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0" yWindow="7100" windowWidth="25600" windowHeight="1398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<sst xmlns="http://schemas.openxmlformats.org/spreadsheetml/2006/main" count="1399" uniqueCount="1396">
  <si>
    <t>Projected</t>
  </si>
  <si>
    <t>Year</t>
  </si>
  <si>
    <t>Base Year</t>
  </si>
  <si>
    <t>Employment Change</t>
  </si>
  <si>
    <t>Average Annual Job Openings</t>
  </si>
  <si>
    <t>Annual</t>
  </si>
  <si>
    <t>Standard Occupational Classification (SOC)</t>
  </si>
  <si>
    <t>Employment</t>
  </si>
  <si>
    <t>2008-2018</t>
  </si>
  <si>
    <t>due to</t>
  </si>
  <si>
    <t>Compound</t>
  </si>
  <si>
    <t>Median Wage</t>
  </si>
  <si>
    <t>Code</t>
  </si>
  <si>
    <t>Title</t>
  </si>
  <si>
    <t>Total Annual Openings</t>
  </si>
  <si>
    <t>Number</t>
  </si>
  <si>
    <t>Percent</t>
  </si>
  <si>
    <t>Growth</t>
  </si>
  <si>
    <t>Replacements</t>
  </si>
  <si>
    <t>Hourly</t>
  </si>
  <si>
    <t>Education Level</t>
  </si>
  <si>
    <t>10-0000</t>
  </si>
  <si>
    <t>Total, All Occupations</t>
  </si>
  <si>
    <t>41-2011</t>
  </si>
  <si>
    <t xml:space="preserve">           Cashiers</t>
  </si>
  <si>
    <t>41-2031</t>
  </si>
  <si>
    <t xml:space="preserve">           Retail Salespersons</t>
  </si>
  <si>
    <t>53-7062</t>
  </si>
  <si>
    <t xml:space="preserve">           Laborers &amp; Freight/StockMovrs, Hand</t>
  </si>
  <si>
    <t>35-3031</t>
  </si>
  <si>
    <t xml:space="preserve">           Waiters and Waitresses</t>
  </si>
  <si>
    <t>29-1111</t>
  </si>
  <si>
    <t xml:space="preserve">           Registered Nurses</t>
  </si>
  <si>
    <t>43-4051</t>
  </si>
  <si>
    <t xml:space="preserve">           Customer Service Representatives</t>
  </si>
  <si>
    <t>53-3032</t>
  </si>
  <si>
    <t xml:space="preserve">           Truck Drivers, Heavy/TractorTrailer</t>
  </si>
  <si>
    <t>35-3021</t>
  </si>
  <si>
    <t xml:space="preserve">           Comb Food Prep/Srv Wkrs, Fast Food</t>
  </si>
  <si>
    <t>25-2021</t>
  </si>
  <si>
    <t xml:space="preserve">           Elem. School Teachers, exc Specl Ed</t>
  </si>
  <si>
    <t>37-2011</t>
  </si>
  <si>
    <t xml:space="preserve">           Janitors &amp; Cleaners, exc Maid/Hskpr</t>
  </si>
  <si>
    <t>33-9032</t>
  </si>
  <si>
    <t xml:space="preserve">           Security Guards</t>
  </si>
  <si>
    <t>43-5081</t>
  </si>
  <si>
    <t xml:space="preserve">           Stock Clerks and Order Fillers</t>
  </si>
  <si>
    <t>43-9061</t>
  </si>
  <si>
    <t xml:space="preserve">           Office Clerks, General</t>
  </si>
  <si>
    <t>35-2021</t>
  </si>
  <si>
    <t xml:space="preserve">           Food Preparation Workers</t>
  </si>
  <si>
    <t>25-2031</t>
  </si>
  <si>
    <t xml:space="preserve">           Secondry Sch Teachers, exc Sp/VocEd</t>
  </si>
  <si>
    <t>13-1199</t>
  </si>
  <si>
    <t xml:space="preserve">           Business Operations Specialists, AO</t>
  </si>
  <si>
    <t>11-9199</t>
  </si>
  <si>
    <t xml:space="preserve">           Managers, All Other</t>
  </si>
  <si>
    <t>41-1011</t>
  </si>
  <si>
    <t xml:space="preserve">           1st-Line Svrs/Mgrs, Retl Sales Wkrs</t>
  </si>
  <si>
    <t>35-3022</t>
  </si>
  <si>
    <t xml:space="preserve">           Counter Attendants, Cafe/Cffee Shop</t>
  </si>
  <si>
    <t>41-4012</t>
  </si>
  <si>
    <t xml:space="preserve">           Sales Reps, Wholesale/Manufacturing</t>
  </si>
  <si>
    <t>49-3023</t>
  </si>
  <si>
    <t xml:space="preserve">           Automotive Serv Techs &amp; Mechanics</t>
  </si>
  <si>
    <t>37-3011</t>
  </si>
  <si>
    <t xml:space="preserve">           Landscaping/Groundskeeping Workers</t>
  </si>
  <si>
    <t>31-1012</t>
  </si>
  <si>
    <t xml:space="preserve">           Nursing Aides, Orderlies/Attendants</t>
  </si>
  <si>
    <t>11-1021</t>
  </si>
  <si>
    <t xml:space="preserve">           General and Operations Managers</t>
  </si>
  <si>
    <t>43-4171</t>
  </si>
  <si>
    <t xml:space="preserve">           Receptionists &amp; Information Clerks</t>
  </si>
  <si>
    <t>51-2092</t>
  </si>
  <si>
    <t xml:space="preserve">           Team Assemblers</t>
  </si>
  <si>
    <t>31-1011</t>
  </si>
  <si>
    <t xml:space="preserve">           Home Health Aides</t>
  </si>
  <si>
    <t>53-7051</t>
  </si>
  <si>
    <t xml:space="preserve">           Industrial Truck &amp; Tractor Operatrs</t>
  </si>
  <si>
    <t>53-3033</t>
  </si>
  <si>
    <t xml:space="preserve">           Truck Drivers, Light/Delivery Servs</t>
  </si>
  <si>
    <t>39-9011</t>
  </si>
  <si>
    <t xml:space="preserve">           Child Care Workers</t>
  </si>
  <si>
    <t>43-1011</t>
  </si>
  <si>
    <t xml:space="preserve">           1st-Line Svrs/Mgrs, Ofc/AdmSuppWkrs</t>
  </si>
  <si>
    <t>47-2061</t>
  </si>
  <si>
    <t xml:space="preserve">           Construction Laborers</t>
  </si>
  <si>
    <t>29-2061</t>
  </si>
  <si>
    <t xml:space="preserve">           Licensed Practical Nurses</t>
  </si>
  <si>
    <t>35-3011</t>
  </si>
  <si>
    <t xml:space="preserve">           Bartenders</t>
  </si>
  <si>
    <t>35-9021</t>
  </si>
  <si>
    <t xml:space="preserve">           Dishwashers</t>
  </si>
  <si>
    <t>43-3031</t>
  </si>
  <si>
    <t xml:space="preserve">           Bookkeeping/Accntng/Auditing Clerks</t>
  </si>
  <si>
    <t>43-6011</t>
  </si>
  <si>
    <t xml:space="preserve">           Executive Secretaries &amp; Admin Assts</t>
  </si>
  <si>
    <t>25-9041</t>
  </si>
  <si>
    <t xml:space="preserve">           Teacher Assistants</t>
  </si>
  <si>
    <t>35-2014</t>
  </si>
  <si>
    <t xml:space="preserve">           Cooks, Restaurant</t>
  </si>
  <si>
    <t>13-2011</t>
  </si>
  <si>
    <t xml:space="preserve">           Accountants and Auditors</t>
  </si>
  <si>
    <t>25-2022</t>
  </si>
  <si>
    <t xml:space="preserve">           Middle Sch Teachrs, exc Spec/Voc Ed</t>
  </si>
  <si>
    <t>49-9042</t>
  </si>
  <si>
    <t xml:space="preserve">           General Maintenance &amp; Repair Workrs</t>
  </si>
  <si>
    <t>43-3071</t>
  </si>
  <si>
    <t xml:space="preserve">           Tellers</t>
  </si>
  <si>
    <t>29-2052</t>
  </si>
  <si>
    <t xml:space="preserve">           Pharmacy Technicians</t>
  </si>
  <si>
    <t>39-9021</t>
  </si>
  <si>
    <t xml:space="preserve">           Personal and Home Care Aides</t>
  </si>
  <si>
    <t>43-5071</t>
  </si>
  <si>
    <t xml:space="preserve">           Shipping Receiving &amp; Traffic Clerks</t>
  </si>
  <si>
    <t>35-9031</t>
  </si>
  <si>
    <t xml:space="preserve">           Hosts, Restaurnt/Lounge/Coffee Shop</t>
  </si>
  <si>
    <t>35-2011</t>
  </si>
  <si>
    <t xml:space="preserve">           Cooks, Fast Food</t>
  </si>
  <si>
    <t>35-9011</t>
  </si>
  <si>
    <t xml:space="preserve">           Dining Rm/Cafe/Brtndr Attndts/Hlprs</t>
  </si>
  <si>
    <t>47-2111</t>
  </si>
  <si>
    <t xml:space="preserve">           Electricians</t>
  </si>
  <si>
    <t>53-7064</t>
  </si>
  <si>
    <t xml:space="preserve">           Packers and Packagers, Hand</t>
  </si>
  <si>
    <t>33-3051</t>
  </si>
  <si>
    <t xml:space="preserve">           Police &amp; Sheriff's Patrol Officers</t>
  </si>
  <si>
    <t>53-7061</t>
  </si>
  <si>
    <t xml:space="preserve">           Cleaners of Vehicles and Equipment</t>
  </si>
  <si>
    <t>47-2031</t>
  </si>
  <si>
    <t xml:space="preserve">           Carpenters</t>
  </si>
  <si>
    <t>53-3022</t>
  </si>
  <si>
    <t xml:space="preserve">           Bus Drivers, School</t>
  </si>
  <si>
    <t>37-2012</t>
  </si>
  <si>
    <t xml:space="preserve">           Maids and Housekeeping Cleaners</t>
  </si>
  <si>
    <t>43-6014</t>
  </si>
  <si>
    <t xml:space="preserve">           Secretaries, exc Legal/Medical/Exec</t>
  </si>
  <si>
    <t>25-2011</t>
  </si>
  <si>
    <t xml:space="preserve">           Preschool Teachers, exc Special Ed</t>
  </si>
  <si>
    <t>51-9199</t>
  </si>
  <si>
    <t xml:space="preserve">           Production Workers, All Other</t>
  </si>
  <si>
    <t>39-5012</t>
  </si>
  <si>
    <t xml:space="preserve">           Hairdressers/Stylists/Cosmetologsts</t>
  </si>
  <si>
    <t>47-2152</t>
  </si>
  <si>
    <t xml:space="preserve">           Plumbers, Pipefitters &amp; Steamfittrs</t>
  </si>
  <si>
    <t>25-3099</t>
  </si>
  <si>
    <t xml:space="preserve">           Teachers and Instructors, All Other</t>
  </si>
  <si>
    <t>41-2021</t>
  </si>
  <si>
    <t xml:space="preserve">           Counter and Rental Clerks</t>
  </si>
  <si>
    <t>43-9199</t>
  </si>
  <si>
    <t xml:space="preserve">           Office &amp; Admin Support Workers, AO</t>
  </si>
  <si>
    <t>43-5052</t>
  </si>
  <si>
    <t xml:space="preserve">           Postal Service Mail Carriers</t>
  </si>
  <si>
    <t>41-3099</t>
  </si>
  <si>
    <t xml:space="preserve">           Sales Representatives, Services, AO</t>
  </si>
  <si>
    <t>39-9031</t>
  </si>
  <si>
    <t xml:space="preserve">           Fitness Trainrs/Aerobics Instructrs</t>
  </si>
  <si>
    <t>41-4011</t>
  </si>
  <si>
    <t xml:space="preserve">           Sales Reps, Whls/Mfg, Tech/SciProds</t>
  </si>
  <si>
    <t>33-2011</t>
  </si>
  <si>
    <t xml:space="preserve">           Fire Fighters</t>
  </si>
  <si>
    <t>49-1011</t>
  </si>
  <si>
    <t xml:space="preserve">           1st-Line Svrs/Mgrs, Mechs/Installrs</t>
  </si>
  <si>
    <t>51-4121</t>
  </si>
  <si>
    <t xml:space="preserve">           Welders Cutters Solderers &amp; Brazers</t>
  </si>
  <si>
    <t>11-2022</t>
  </si>
  <si>
    <t xml:space="preserve">           Sales Managers</t>
  </si>
  <si>
    <t>35-1012</t>
  </si>
  <si>
    <t xml:space="preserve">           1st-Line Svrs/Mgrs, Food Prep/Serv</t>
  </si>
  <si>
    <t>35-2012</t>
  </si>
  <si>
    <t xml:space="preserve">           Cooks, Institution and Cafeteria</t>
  </si>
  <si>
    <t>39-3091</t>
  </si>
  <si>
    <t xml:space="preserve">           Amusement and Recreation Attendants</t>
  </si>
  <si>
    <t>21-1093</t>
  </si>
  <si>
    <t xml:space="preserve">           Social and Human Service Assistants</t>
  </si>
  <si>
    <t>49-3021</t>
  </si>
  <si>
    <t xml:space="preserve">           Automotive Body &amp; Related Repairers</t>
  </si>
  <si>
    <t>33-9092</t>
  </si>
  <si>
    <t xml:space="preserve">           Lifeguards/Other Rec Prot Serv Wkrs</t>
  </si>
  <si>
    <t>51-1011</t>
  </si>
  <si>
    <t xml:space="preserve">           1st-Line Svrs/Mgrs, Prod/Oper Wkrs</t>
  </si>
  <si>
    <t>19-3021</t>
  </si>
  <si>
    <t xml:space="preserve">           Market Research Analysts</t>
  </si>
  <si>
    <t>51-4041</t>
  </si>
  <si>
    <t xml:space="preserve">           Machinists</t>
  </si>
  <si>
    <t>51-9198</t>
  </si>
  <si>
    <t xml:space="preserve">           Helpers--Production Workers</t>
  </si>
  <si>
    <t>43-3011</t>
  </si>
  <si>
    <t xml:space="preserve">           Bill and Account Collectors</t>
  </si>
  <si>
    <t>31-9091</t>
  </si>
  <si>
    <t xml:space="preserve">           Dental Assistants</t>
  </si>
  <si>
    <t>47-1011</t>
  </si>
  <si>
    <t xml:space="preserve">           1st-Line Svrs/Mgrs, ConstTrades/Ext</t>
  </si>
  <si>
    <t>39-9032</t>
  </si>
  <si>
    <t xml:space="preserve">           Recreation Workers</t>
  </si>
  <si>
    <t>25-2041</t>
  </si>
  <si>
    <t xml:space="preserve">           Special Ed Teachers, Presch/Elmntry</t>
  </si>
  <si>
    <t>11-1011</t>
  </si>
  <si>
    <t xml:space="preserve">           Chief Executives</t>
  </si>
  <si>
    <t>41-2022</t>
  </si>
  <si>
    <t xml:space="preserve">           Parts Salespersons</t>
  </si>
  <si>
    <t>49-3031</t>
  </si>
  <si>
    <t xml:space="preserve">           Bus/Truck Mechncs &amp; DieselEng Specs</t>
  </si>
  <si>
    <t>29-1051</t>
  </si>
  <si>
    <t xml:space="preserve">           Pharmacists</t>
  </si>
  <si>
    <t>43-3021</t>
  </si>
  <si>
    <t xml:space="preserve">           Billing/Posting Clerks &amp; Mach Opers</t>
  </si>
  <si>
    <t>41-1012</t>
  </si>
  <si>
    <t xml:space="preserve">           1st-Line Svrs/Mgrs, NonRetlSalesWkr</t>
  </si>
  <si>
    <t>13-1051</t>
  </si>
  <si>
    <t xml:space="preserve">           Cost Estimators</t>
  </si>
  <si>
    <t>13-1079</t>
  </si>
  <si>
    <t xml:space="preserve">           HR/Trng/Labor Rels Specs, All Other</t>
  </si>
  <si>
    <t>51-9111</t>
  </si>
  <si>
    <t xml:space="preserve">           Packaging/Filling Mach Opers/Tendrs</t>
  </si>
  <si>
    <t>13-1111</t>
  </si>
  <si>
    <t xml:space="preserve">           Management Analysts</t>
  </si>
  <si>
    <t>15-1041</t>
  </si>
  <si>
    <t xml:space="preserve">           Computer Support Specialists</t>
  </si>
  <si>
    <t>51-9061</t>
  </si>
  <si>
    <t xml:space="preserve">           Inspectors/Testers/Sorters/Weighers</t>
  </si>
  <si>
    <t>11-9032</t>
  </si>
  <si>
    <t xml:space="preserve">           Educ. Administrators, Elem. &amp; Sec.</t>
  </si>
  <si>
    <t>49-9021</t>
  </si>
  <si>
    <t xml:space="preserve">           Heat, A/C &amp; Refrig Mechcs/Installrs</t>
  </si>
  <si>
    <t>13-1071</t>
  </si>
  <si>
    <t xml:space="preserve">           Employment/Recruitmnt/Placmnt Specs</t>
  </si>
  <si>
    <t>51-2099</t>
  </si>
  <si>
    <t xml:space="preserve">           Assemblers &amp; Fabricators, All Other</t>
  </si>
  <si>
    <t>53-1021</t>
  </si>
  <si>
    <t xml:space="preserve">           1st-Line Svrs/Mgrs, Helprs/Laborers</t>
  </si>
  <si>
    <t>53-3041</t>
  </si>
  <si>
    <t xml:space="preserve">           Taxi Drivers and Chauffeurs</t>
  </si>
  <si>
    <t>43-4121</t>
  </si>
  <si>
    <t xml:space="preserve">           Library Assistants, Clerical</t>
  </si>
  <si>
    <t>49-9041</t>
  </si>
  <si>
    <t xml:space="preserve">           Industrial Machinery Mechanics</t>
  </si>
  <si>
    <t>21-1021</t>
  </si>
  <si>
    <t xml:space="preserve">           Child, Family &amp; School Social Wrkrs</t>
  </si>
  <si>
    <t>13-1023</t>
  </si>
  <si>
    <t xml:space="preserve">           Purchasing Agents, exc Retail/Farm</t>
  </si>
  <si>
    <t>31-9092</t>
  </si>
  <si>
    <t xml:space="preserve">           Medical Assistants</t>
  </si>
  <si>
    <t>11-3031</t>
  </si>
  <si>
    <t xml:space="preserve">           Financial Managers</t>
  </si>
  <si>
    <t>51-4031</t>
  </si>
  <si>
    <t xml:space="preserve">           Cutting/Punching/Press Mach Opers</t>
  </si>
  <si>
    <t>51-3021</t>
  </si>
  <si>
    <t xml:space="preserve">           Butchers and Meat Cutters</t>
  </si>
  <si>
    <t>43-6013</t>
  </si>
  <si>
    <t xml:space="preserve">           Medical Secretaries</t>
  </si>
  <si>
    <t>23-1011</t>
  </si>
  <si>
    <t xml:space="preserve">           Lawyers</t>
  </si>
  <si>
    <t>11-3011</t>
  </si>
  <si>
    <t xml:space="preserve">           Administrative Services Managers</t>
  </si>
  <si>
    <t>35-9099</t>
  </si>
  <si>
    <t xml:space="preserve">           Food Prep/Serving Related Wrkrs, AO</t>
  </si>
  <si>
    <t>43-5061</t>
  </si>
  <si>
    <t xml:space="preserve">           Production/Planning/Expeditg Clerks</t>
  </si>
  <si>
    <t>25-9099</t>
  </si>
  <si>
    <t xml:space="preserve">           Education, Trng &amp; Library Wkrs, AO</t>
  </si>
  <si>
    <t>21-2011</t>
  </si>
  <si>
    <t xml:space="preserve">           Clergy</t>
  </si>
  <si>
    <t>25-4031</t>
  </si>
  <si>
    <t xml:space="preserve">           Library Technicians</t>
  </si>
  <si>
    <t>53-3031</t>
  </si>
  <si>
    <t xml:space="preserve">           Driver/Sales Workers</t>
  </si>
  <si>
    <t>51-4011</t>
  </si>
  <si>
    <t xml:space="preserve">           Computer-Controlled Mach Tool Opers</t>
  </si>
  <si>
    <t>43-4151</t>
  </si>
  <si>
    <t xml:space="preserve">           Order Clerks</t>
  </si>
  <si>
    <t>47-2141</t>
  </si>
  <si>
    <t xml:space="preserve">           Painters, Construction &amp; Maintnance</t>
  </si>
  <si>
    <t>27-1024</t>
  </si>
  <si>
    <t xml:space="preserve">           Graphic Designers</t>
  </si>
  <si>
    <t>13-1073</t>
  </si>
  <si>
    <t xml:space="preserve">           Training &amp; Development Specialists</t>
  </si>
  <si>
    <t>15-1081</t>
  </si>
  <si>
    <t xml:space="preserve">           Network Systems &amp; Data Comm Analsts</t>
  </si>
  <si>
    <t>31-9099</t>
  </si>
  <si>
    <t xml:space="preserve">           Healthcare Support Workers, AO</t>
  </si>
  <si>
    <t>13-2072</t>
  </si>
  <si>
    <t xml:space="preserve">           Loan Officers</t>
  </si>
  <si>
    <t>11-9051</t>
  </si>
  <si>
    <t xml:space="preserve">           Food Service Managers</t>
  </si>
  <si>
    <t>29-2021</t>
  </si>
  <si>
    <t xml:space="preserve">           Dental Hygienists</t>
  </si>
  <si>
    <t>47-2021</t>
  </si>
  <si>
    <t xml:space="preserve">           Brickmasons and Blockmasons</t>
  </si>
  <si>
    <t>29-9099</t>
  </si>
  <si>
    <t xml:space="preserve">           Healthcre Prctitnrs &amp; Tech Wkrs, AO</t>
  </si>
  <si>
    <t>39-3031</t>
  </si>
  <si>
    <t xml:space="preserve">           Ushers/Lobby Attndnts/Ticket Takers</t>
  </si>
  <si>
    <t>11-9111</t>
  </si>
  <si>
    <t xml:space="preserve">           Medical &amp; Health Services Managers</t>
  </si>
  <si>
    <t>51-3011</t>
  </si>
  <si>
    <t xml:space="preserve">           Bakers</t>
  </si>
  <si>
    <t>15-1051</t>
  </si>
  <si>
    <t xml:space="preserve">           Computer Systems Analysts</t>
  </si>
  <si>
    <t>51-9023</t>
  </si>
  <si>
    <t xml:space="preserve">           Mix/Blend Mach Setters/Opers/Tendrs</t>
  </si>
  <si>
    <t>53-7081</t>
  </si>
  <si>
    <t xml:space="preserve">           Refuse &amp; Recyclable Matl Collectors</t>
  </si>
  <si>
    <t>43-5011</t>
  </si>
  <si>
    <t xml:space="preserve">           Cargo and Freight Agents</t>
  </si>
  <si>
    <t>39-9099</t>
  </si>
  <si>
    <t xml:space="preserve">           Personal Care &amp; Service Workers, AO</t>
  </si>
  <si>
    <t>17-2112</t>
  </si>
  <si>
    <t xml:space="preserve">           Industrial Engineers</t>
  </si>
  <si>
    <t>51-3022</t>
  </si>
  <si>
    <t xml:space="preserve">           Meat/Poultry/Fish Cutters &amp; Trimmrs</t>
  </si>
  <si>
    <t>41-3031</t>
  </si>
  <si>
    <t xml:space="preserve">           Secs, Commdts &amp; Fin Srvs Sales Agts</t>
  </si>
  <si>
    <t>15-1021</t>
  </si>
  <si>
    <t xml:space="preserve">           Computer Programmers</t>
  </si>
  <si>
    <t>47-2073</t>
  </si>
  <si>
    <t xml:space="preserve">           Operating Engrs/Constrctn Eqpt Oper</t>
  </si>
  <si>
    <t>53-3021</t>
  </si>
  <si>
    <t xml:space="preserve">           Bus Drivers, Transit and Intercity</t>
  </si>
  <si>
    <t>47-2211</t>
  </si>
  <si>
    <t xml:space="preserve">           Sheet Metal Workers</t>
  </si>
  <si>
    <t>47-2051</t>
  </si>
  <si>
    <t xml:space="preserve">           Cement Masons &amp; Concrete Finishers</t>
  </si>
  <si>
    <t>41-3021</t>
  </si>
  <si>
    <t xml:space="preserve">           Insurance Sales Agents</t>
  </si>
  <si>
    <t>51-5023</t>
  </si>
  <si>
    <t xml:space="preserve">           Printing Machine Operators</t>
  </si>
  <si>
    <t>21-1012</t>
  </si>
  <si>
    <t xml:space="preserve">           Educ'l, Voc'l &amp; School Counselors</t>
  </si>
  <si>
    <t>29-2041</t>
  </si>
  <si>
    <t xml:space="preserve">           Emer Med Technicians &amp; Paramedics</t>
  </si>
  <si>
    <t>15-1071</t>
  </si>
  <si>
    <t xml:space="preserve">           Network/Computer Sys Administrators</t>
  </si>
  <si>
    <t>27-2022</t>
  </si>
  <si>
    <t xml:space="preserve">           Coaches and Scouts</t>
  </si>
  <si>
    <t>49-9098</t>
  </si>
  <si>
    <t xml:space="preserve">           Helpers--Install/Maint/Repair Wrkrs</t>
  </si>
  <si>
    <t>29-2099</t>
  </si>
  <si>
    <t xml:space="preserve">           Health Technologsts/Technicians, AO</t>
  </si>
  <si>
    <t>43-9021</t>
  </si>
  <si>
    <t xml:space="preserve">           Data Entry Keyers</t>
  </si>
  <si>
    <t>41-9099</t>
  </si>
  <si>
    <t xml:space="preserve">           Sales and Related Workers, AO</t>
  </si>
  <si>
    <t>29-2071</t>
  </si>
  <si>
    <t xml:space="preserve">           Med Records &amp; Health Info Technicns</t>
  </si>
  <si>
    <t>51-3092</t>
  </si>
  <si>
    <t xml:space="preserve">           Food Batchmakers</t>
  </si>
  <si>
    <t>27-3031</t>
  </si>
  <si>
    <t xml:space="preserve">           Public Relations Specialists</t>
  </si>
  <si>
    <t>33-9021</t>
  </si>
  <si>
    <t xml:space="preserve">           Private Detectives &amp; Investigators</t>
  </si>
  <si>
    <t>29-1123</t>
  </si>
  <si>
    <t xml:space="preserve">           Physical Therapists</t>
  </si>
  <si>
    <t>15-1032</t>
  </si>
  <si>
    <t xml:space="preserve">           Computer Softwre Engineers, Systems</t>
  </si>
  <si>
    <t>13-2051</t>
  </si>
  <si>
    <t xml:space="preserve">           Financial Analysts</t>
  </si>
  <si>
    <t>39-2021</t>
  </si>
  <si>
    <t xml:space="preserve">           Nonfarm Animal Caretakers</t>
  </si>
  <si>
    <t>51-3023</t>
  </si>
  <si>
    <t xml:space="preserve">           Slaughterers and Meat Packers</t>
  </si>
  <si>
    <t>11-3051</t>
  </si>
  <si>
    <t xml:space="preserve">           Industrial Production Managers</t>
  </si>
  <si>
    <t>51-6011</t>
  </si>
  <si>
    <t xml:space="preserve">           Laundry and Dry-Cleaning Workers</t>
  </si>
  <si>
    <t>29-1069</t>
  </si>
  <si>
    <t xml:space="preserve">           Physicians and Surgeons, All Other</t>
  </si>
  <si>
    <t>43-5032</t>
  </si>
  <si>
    <t xml:space="preserve">           Dispatchers, exc Police, Fire &amp; Amb</t>
  </si>
  <si>
    <t>51-4072</t>
  </si>
  <si>
    <t xml:space="preserve">           Molding/Cormakng/Casting Mach Opers</t>
  </si>
  <si>
    <t>49-2022</t>
  </si>
  <si>
    <t xml:space="preserve">           Telecomm Eqpt Installers/Repairers</t>
  </si>
  <si>
    <t>37-1012</t>
  </si>
  <si>
    <t xml:space="preserve">           1st-Line Svrs/Mgrs, Lndscp/LawnServ</t>
  </si>
  <si>
    <t>29-1126</t>
  </si>
  <si>
    <t xml:space="preserve">           Respiratory Therapists</t>
  </si>
  <si>
    <t>25-4021</t>
  </si>
  <si>
    <t xml:space="preserve">           Librarians</t>
  </si>
  <si>
    <t>39-1021</t>
  </si>
  <si>
    <t xml:space="preserve">           1st-Line Spvrs/Mgrs, Pers Serv Wkrs</t>
  </si>
  <si>
    <t>33-1012</t>
  </si>
  <si>
    <t xml:space="preserve">           1st-Line Spvrs/Mgrs, Police/Detctvs</t>
  </si>
  <si>
    <t>33-9099</t>
  </si>
  <si>
    <t xml:space="preserve">           Protective Service Workers, AO</t>
  </si>
  <si>
    <t>15-1031</t>
  </si>
  <si>
    <t xml:space="preserve">           Computer Sftwr Engnrs, Applications</t>
  </si>
  <si>
    <t>35-3041</t>
  </si>
  <si>
    <t xml:space="preserve">           Food Servers, Nonrestaurant</t>
  </si>
  <si>
    <t>15-1099</t>
  </si>
  <si>
    <t xml:space="preserve">           Computer Specialists, All Other</t>
  </si>
  <si>
    <t>51-9196</t>
  </si>
  <si>
    <t xml:space="preserve">           Paper Good Mach Settrs/Opers/Tendrs</t>
  </si>
  <si>
    <t>43-3051</t>
  </si>
  <si>
    <t xml:space="preserve">           Payroll and Timekeeping Clerks</t>
  </si>
  <si>
    <t>53-3099</t>
  </si>
  <si>
    <t xml:space="preserve">           Motor Vehicle Operators, All Other</t>
  </si>
  <si>
    <t>25-2042</t>
  </si>
  <si>
    <t xml:space="preserve">           Special Ed Teachers, Middle School</t>
  </si>
  <si>
    <t>43-4071</t>
  </si>
  <si>
    <t xml:space="preserve">           File Clerks</t>
  </si>
  <si>
    <t>29-2034</t>
  </si>
  <si>
    <t xml:space="preserve">           Radiologic Technologsts/Technicians</t>
  </si>
  <si>
    <t>29-2012</t>
  </si>
  <si>
    <t xml:space="preserve">           Medical &amp; Clinical Lab Technicians</t>
  </si>
  <si>
    <t>11-3021</t>
  </si>
  <si>
    <t xml:space="preserve">           Computer &amp; Information Systems Mgrs</t>
  </si>
  <si>
    <t>29-1127</t>
  </si>
  <si>
    <t xml:space="preserve">           Speech-Language Pathologists</t>
  </si>
  <si>
    <t>29-2053</t>
  </si>
  <si>
    <t xml:space="preserve">           Psychiatric Technicians</t>
  </si>
  <si>
    <t>25-3021</t>
  </si>
  <si>
    <t xml:space="preserve">           Self-Enrichment Education Teachers</t>
  </si>
  <si>
    <t>29-1021</t>
  </si>
  <si>
    <t xml:space="preserve">           Dentists, General</t>
  </si>
  <si>
    <t>43-4131</t>
  </si>
  <si>
    <t xml:space="preserve">           Loan Interviewers and Clerks</t>
  </si>
  <si>
    <t>51-9121</t>
  </si>
  <si>
    <t xml:space="preserve">           Coat/Paint/Spray Mach Setters/Opers</t>
  </si>
  <si>
    <t>19-3031</t>
  </si>
  <si>
    <t xml:space="preserve">           Clin./Counselng/Sch. Psychologists</t>
  </si>
  <si>
    <t>47-4051</t>
  </si>
  <si>
    <t xml:space="preserve">           Highway Maintenance Workers</t>
  </si>
  <si>
    <t>21-1099</t>
  </si>
  <si>
    <t xml:space="preserve">           Community and Soc Serv Specs, AO</t>
  </si>
  <si>
    <t>29-2055</t>
  </si>
  <si>
    <t xml:space="preserve">           Surgical Technologists</t>
  </si>
  <si>
    <t>53-6021</t>
  </si>
  <si>
    <t xml:space="preserve">           Parking Lot Attendants</t>
  </si>
  <si>
    <t>53-1031</t>
  </si>
  <si>
    <t xml:space="preserve">           1st-Line Svrs/Mgrs, Trans Mach Oprs</t>
  </si>
  <si>
    <t>17-2141</t>
  </si>
  <si>
    <t xml:space="preserve">           Mechanical Engineers</t>
  </si>
  <si>
    <t>33-3012</t>
  </si>
  <si>
    <t xml:space="preserve">           Correctional Officers and Jailers</t>
  </si>
  <si>
    <t>21-1022</t>
  </si>
  <si>
    <t xml:space="preserve">           Medical/Public Health Social Wrkrs</t>
  </si>
  <si>
    <t>21-1023</t>
  </si>
  <si>
    <t xml:space="preserve">           Mental Hlth/Substnce Abuse Soc Wkrs</t>
  </si>
  <si>
    <t>33-1099</t>
  </si>
  <si>
    <t xml:space="preserve">           1st-Line Spvrs/Mgrs, AO Prot Serv</t>
  </si>
  <si>
    <t>11-9021</t>
  </si>
  <si>
    <t xml:space="preserve">           Construction Managers</t>
  </si>
  <si>
    <t>17-2199</t>
  </si>
  <si>
    <t xml:space="preserve">           Engineers, All Other</t>
  </si>
  <si>
    <t>41-9091</t>
  </si>
  <si>
    <t xml:space="preserve">           DoorToDoor SlsWkrs/NewsStreetVendrs</t>
  </si>
  <si>
    <t>49-9099</t>
  </si>
  <si>
    <t xml:space="preserve">           Installation/Maint/Repair Wkrs, AO</t>
  </si>
  <si>
    <t>13-1031</t>
  </si>
  <si>
    <t xml:space="preserve">           Claims Adjusters/Examnrs/Invstgatrs</t>
  </si>
  <si>
    <t>25-2043</t>
  </si>
  <si>
    <t xml:space="preserve">           Special Ed Teachers, Secondary Sch</t>
  </si>
  <si>
    <t>21-1014</t>
  </si>
  <si>
    <t xml:space="preserve">           Mental Health Counselors</t>
  </si>
  <si>
    <t>41-9011</t>
  </si>
  <si>
    <t xml:space="preserve">           Demonstrators and Product Promoters</t>
  </si>
  <si>
    <t>13-1072</t>
  </si>
  <si>
    <t xml:space="preserve">           Compnsatn/Bnfts &amp; JobAnalysis Specs</t>
  </si>
  <si>
    <t>39-3099</t>
  </si>
  <si>
    <t xml:space="preserve">           Entertainment Attendants/Wkrs, AO</t>
  </si>
  <si>
    <t>29-1122</t>
  </si>
  <si>
    <t xml:space="preserve">           Occupational Therapists</t>
  </si>
  <si>
    <t>35-2015</t>
  </si>
  <si>
    <t xml:space="preserve">           Cooks, Short Order</t>
  </si>
  <si>
    <t>43-4111</t>
  </si>
  <si>
    <t xml:space="preserve">           Interviewers, exc Eligibility&amp;Loan</t>
  </si>
  <si>
    <t>41-9041</t>
  </si>
  <si>
    <t xml:space="preserve">           Telemarketers</t>
  </si>
  <si>
    <t>11-1031</t>
  </si>
  <si>
    <t xml:space="preserve">           Legislators</t>
  </si>
  <si>
    <t>49-2098</t>
  </si>
  <si>
    <t xml:space="preserve">           Security &amp; Fire Alarm Sys Installrs</t>
  </si>
  <si>
    <t>37-1011</t>
  </si>
  <si>
    <t xml:space="preserve">           1st-Line Spvrs/Mgrs Hskpng/Janitor</t>
  </si>
  <si>
    <t>43-2011</t>
  </si>
  <si>
    <t xml:space="preserve">           Switchbrd Opers, inc Answering Serv</t>
  </si>
  <si>
    <t>11-2021</t>
  </si>
  <si>
    <t xml:space="preserve">           Marketing Managers</t>
  </si>
  <si>
    <t>21-1029</t>
  </si>
  <si>
    <t xml:space="preserve">           Social Workers, All Other</t>
  </si>
  <si>
    <t>43-4141</t>
  </si>
  <si>
    <t xml:space="preserve">           New Accounts Clerks</t>
  </si>
  <si>
    <t>43-4161</t>
  </si>
  <si>
    <t xml:space="preserve">           Human Resources Assistants</t>
  </si>
  <si>
    <t>51-9122</t>
  </si>
  <si>
    <t xml:space="preserve">           Painters, Transportation Equipment</t>
  </si>
  <si>
    <t>43-4081</t>
  </si>
  <si>
    <t xml:space="preserve">           Hotel, Motel &amp; Resort Desk Clerks</t>
  </si>
  <si>
    <t>33-1021</t>
  </si>
  <si>
    <t xml:space="preserve">           1st-Line Spvrs/Mgrs, FireFight/Prev</t>
  </si>
  <si>
    <t>29-2011</t>
  </si>
  <si>
    <t xml:space="preserve">           Med &amp; Clinical Lab Technologists</t>
  </si>
  <si>
    <t>31-9011</t>
  </si>
  <si>
    <t xml:space="preserve">           Massage Therapists</t>
  </si>
  <si>
    <t>13-2099</t>
  </si>
  <si>
    <t xml:space="preserve">           Financial Specialists, All Other</t>
  </si>
  <si>
    <t>41-9022</t>
  </si>
  <si>
    <t xml:space="preserve">           Real Estate Sales Agents</t>
  </si>
  <si>
    <t>13-1022</t>
  </si>
  <si>
    <t xml:space="preserve">           Wholesale/Retail Buyers, exc Farm</t>
  </si>
  <si>
    <t>49-3093</t>
  </si>
  <si>
    <t xml:space="preserve">           Tire Repairers and Changers</t>
  </si>
  <si>
    <t>17-2051</t>
  </si>
  <si>
    <t xml:space="preserve">           Civil Engineers</t>
  </si>
  <si>
    <t>11-3071</t>
  </si>
  <si>
    <t xml:space="preserve">           Transportation, Storage &amp; Dist Mgrs</t>
  </si>
  <si>
    <t>25-9031</t>
  </si>
  <si>
    <t xml:space="preserve">           Instructional Coordinators</t>
  </si>
  <si>
    <t>21-1015</t>
  </si>
  <si>
    <t xml:space="preserve">           Rehabilitation Counselors</t>
  </si>
  <si>
    <t>21-1011</t>
  </si>
  <si>
    <t xml:space="preserve">           Substnce Abuse/Bhvrl Dsrdr Counslrs</t>
  </si>
  <si>
    <t>51-2022</t>
  </si>
  <si>
    <t xml:space="preserve">           Electric/Electronic Eqpt Assemblers</t>
  </si>
  <si>
    <t>25-1199</t>
  </si>
  <si>
    <t xml:space="preserve">           Postsecondary Faculty &amp; Teachers, AO</t>
  </si>
  <si>
    <t>49-9043</t>
  </si>
  <si>
    <t xml:space="preserve">           Maintenance Workers, Machinery</t>
  </si>
  <si>
    <t>51-4081</t>
  </si>
  <si>
    <t xml:space="preserve">           Multiple Mach Tool Setters/Opers</t>
  </si>
  <si>
    <t>43-5021</t>
  </si>
  <si>
    <t xml:space="preserve">           Couriers and Messengers</t>
  </si>
  <si>
    <t>41-3011</t>
  </si>
  <si>
    <t xml:space="preserve">           Advertising Sales Agents</t>
  </si>
  <si>
    <t>51-3093</t>
  </si>
  <si>
    <t xml:space="preserve">           Food Cooking Mach Opers &amp; Tenders</t>
  </si>
  <si>
    <t>27-1023</t>
  </si>
  <si>
    <t xml:space="preserve">           Floral Designers</t>
  </si>
  <si>
    <t>53-6031</t>
  </si>
  <si>
    <t xml:space="preserve">           Service Station Attendants</t>
  </si>
  <si>
    <t>29-1067</t>
  </si>
  <si>
    <t xml:space="preserve">           Surgeons</t>
  </si>
  <si>
    <t>51-4021</t>
  </si>
  <si>
    <t xml:space="preserve">           Extruding/Drawing Mach Settrs/Opers</t>
  </si>
  <si>
    <t>29-1199</t>
  </si>
  <si>
    <t xml:space="preserve">           Health Diag/Treat Practitioners, AO</t>
  </si>
  <si>
    <t>25-2012</t>
  </si>
  <si>
    <t xml:space="preserve">           Kindergarten Teachers, exc Specl Ed</t>
  </si>
  <si>
    <t>49-3042</t>
  </si>
  <si>
    <t xml:space="preserve">           Mobile Heavy Eqpt Mechs, exc Engine</t>
  </si>
  <si>
    <t>39-6032</t>
  </si>
  <si>
    <t xml:space="preserve">           Transprtatn Attndts, exc Flt Attdts</t>
  </si>
  <si>
    <t>51-9041</t>
  </si>
  <si>
    <t xml:space="preserve">           Extrudng/Formng/Compctng Mach Opers</t>
  </si>
  <si>
    <t>39-5094</t>
  </si>
  <si>
    <t xml:space="preserve">           Skin Care Specialists</t>
  </si>
  <si>
    <t>11-9031</t>
  </si>
  <si>
    <t xml:space="preserve">           Educ. Admins., Preschool/Child Care</t>
  </si>
  <si>
    <t>19-4091</t>
  </si>
  <si>
    <t xml:space="preserve">           Environmental Sci &amp; Protectn Techs</t>
  </si>
  <si>
    <t>53-7063</t>
  </si>
  <si>
    <t xml:space="preserve">           Machine Feeders and Offbearers</t>
  </si>
  <si>
    <t>47-2181</t>
  </si>
  <si>
    <t xml:space="preserve">           Roofers</t>
  </si>
  <si>
    <t>39-5092</t>
  </si>
  <si>
    <t xml:space="preserve">           Manicurists and Pedicurists</t>
  </si>
  <si>
    <t>13-2053</t>
  </si>
  <si>
    <t xml:space="preserve">           Insurance Underwriters</t>
  </si>
  <si>
    <t>11-9151</t>
  </si>
  <si>
    <t xml:space="preserve">           Social &amp; Community Service Managers</t>
  </si>
  <si>
    <t>43-4199</t>
  </si>
  <si>
    <t xml:space="preserve">           Information and Record Clerks, AO</t>
  </si>
  <si>
    <t>29-2051</t>
  </si>
  <si>
    <t xml:space="preserve">           Dietetic Technicians</t>
  </si>
  <si>
    <t>19-1042</t>
  </si>
  <si>
    <t xml:space="preserve">           Medical Scientists, exc Epidmlgsts.</t>
  </si>
  <si>
    <t>53-4031</t>
  </si>
  <si>
    <t xml:space="preserve">           Railroad Conductors and Yardmasters</t>
  </si>
  <si>
    <t>53-4011</t>
  </si>
  <si>
    <t xml:space="preserve">           Locomotive Engineers</t>
  </si>
  <si>
    <t>37-2021</t>
  </si>
  <si>
    <t xml:space="preserve">           Pest Control Workers</t>
  </si>
  <si>
    <t>39-4021</t>
  </si>
  <si>
    <t xml:space="preserve">           Funeral Attendants</t>
  </si>
  <si>
    <t>39-3093</t>
  </si>
  <si>
    <t xml:space="preserve">           Locker Rm/Coatroom/Dress Rm Attndts</t>
  </si>
  <si>
    <t>43-5053</t>
  </si>
  <si>
    <t xml:space="preserve">           Postal Serv Mail Sorters/Mach Opers</t>
  </si>
  <si>
    <t>43-6012</t>
  </si>
  <si>
    <t xml:space="preserve">           Legal Secretaries</t>
  </si>
  <si>
    <t>11-9041</t>
  </si>
  <si>
    <t xml:space="preserve">           Engineering Managers</t>
  </si>
  <si>
    <t>11-9141</t>
  </si>
  <si>
    <t xml:space="preserve">           Property, RE &amp; Comm Assn Mgrs</t>
  </si>
  <si>
    <t>51-9032</t>
  </si>
  <si>
    <t xml:space="preserve">           Cutting/Slicing Mach Setters/Opers</t>
  </si>
  <si>
    <t>29-1129</t>
  </si>
  <si>
    <t xml:space="preserve">           Therapists, All Other</t>
  </si>
  <si>
    <t>31-2021</t>
  </si>
  <si>
    <t xml:space="preserve">           Physical Therapist Assistants</t>
  </si>
  <si>
    <t>27-3041</t>
  </si>
  <si>
    <t xml:space="preserve">           Editors</t>
  </si>
  <si>
    <t>33-9091</t>
  </si>
  <si>
    <t xml:space="preserve">           Crossing Guards</t>
  </si>
  <si>
    <t>47-3012</t>
  </si>
  <si>
    <t xml:space="preserve">           Helpers--Carpenters</t>
  </si>
  <si>
    <t>47-2044</t>
  </si>
  <si>
    <t xml:space="preserve">           Tile and Marble Setters</t>
  </si>
  <si>
    <t>43-4031</t>
  </si>
  <si>
    <t xml:space="preserve">           Court, Municipal &amp; License Clerks</t>
  </si>
  <si>
    <t>43-5111</t>
  </si>
  <si>
    <t xml:space="preserve">           Weighers/Measurers/Checkers/Samplrs</t>
  </si>
  <si>
    <t>51-9195</t>
  </si>
  <si>
    <t xml:space="preserve">           Molders, Shapers &amp; Casters</t>
  </si>
  <si>
    <t>51-4034</t>
  </si>
  <si>
    <t xml:space="preserve">           Lathe/Turning Mach Tool Settrs/Oprs</t>
  </si>
  <si>
    <t>43-9051</t>
  </si>
  <si>
    <t xml:space="preserve">           Mail Clrks/Mch Oprs, exc PostalServ</t>
  </si>
  <si>
    <t>43-5031</t>
  </si>
  <si>
    <t xml:space="preserve">           Police, Fire &amp; Ambulnce Dispatchers</t>
  </si>
  <si>
    <t>51-7011</t>
  </si>
  <si>
    <t xml:space="preserve">           Cabinetmakers and Bench Carpenters</t>
  </si>
  <si>
    <t>29-2031</t>
  </si>
  <si>
    <t xml:space="preserve">           Cardiovascular Technolgsts/Techncns</t>
  </si>
  <si>
    <t>11-3061</t>
  </si>
  <si>
    <t xml:space="preserve">           Purchasing Managers</t>
  </si>
  <si>
    <t>51-4193</t>
  </si>
  <si>
    <t xml:space="preserve">           Plating/Coating Mach Setters/Opers</t>
  </si>
  <si>
    <t>13-2052</t>
  </si>
  <si>
    <t xml:space="preserve">           Personal Financial Advisors</t>
  </si>
  <si>
    <t>13-1081</t>
  </si>
  <si>
    <t xml:space="preserve">           Logisticians</t>
  </si>
  <si>
    <t>29-1031</t>
  </si>
  <si>
    <t xml:space="preserve">           Dietitians and Nutritionists</t>
  </si>
  <si>
    <t>27-1026</t>
  </si>
  <si>
    <t xml:space="preserve">           Merch. Displayers &amp; Window Trimmrs</t>
  </si>
  <si>
    <t>45-2092</t>
  </si>
  <si>
    <t xml:space="preserve">           Farmwkrs/Labrs, Crop/Nursery/Grnhse</t>
  </si>
  <si>
    <t>27-1025</t>
  </si>
  <si>
    <t xml:space="preserve">           Interior Designers</t>
  </si>
  <si>
    <t>53-4021</t>
  </si>
  <si>
    <t xml:space="preserve">           Railroad Brake/Signal/Switch Opers</t>
  </si>
  <si>
    <t>43-9071</t>
  </si>
  <si>
    <t xml:space="preserve">           Office Mach Operators, exc Computer</t>
  </si>
  <si>
    <t>39-6021</t>
  </si>
  <si>
    <t xml:space="preserve">           Tour Guides and Escorts</t>
  </si>
  <si>
    <t>53-5011</t>
  </si>
  <si>
    <t xml:space="preserve">           Sailors and Marine Oilers</t>
  </si>
  <si>
    <t>53-5021</t>
  </si>
  <si>
    <t xml:space="preserve">           Captains/Mates/Pilots, Water Vessel</t>
  </si>
  <si>
    <t>49-2011</t>
  </si>
  <si>
    <t xml:space="preserve">           Computer, Ofc &amp; ATM Mach Repairers</t>
  </si>
  <si>
    <t>51-4033</t>
  </si>
  <si>
    <t xml:space="preserve">           Grind/Polish Mach Tool Settrs/Opers</t>
  </si>
  <si>
    <t>27-4021</t>
  </si>
  <si>
    <t xml:space="preserve">           Photographers</t>
  </si>
  <si>
    <t>23-2011</t>
  </si>
  <si>
    <t xml:space="preserve">           Paralegals and Legal Assistants</t>
  </si>
  <si>
    <t>15-1061</t>
  </si>
  <si>
    <t xml:space="preserve">           Database Administrators</t>
  </si>
  <si>
    <t>47-2041</t>
  </si>
  <si>
    <t xml:space="preserve">           Carpet Installers</t>
  </si>
  <si>
    <t>11-3049</t>
  </si>
  <si>
    <t xml:space="preserve">           Human Resources Managers, All Other</t>
  </si>
  <si>
    <t>13-2041</t>
  </si>
  <si>
    <t xml:space="preserve">           Credit Analysts</t>
  </si>
  <si>
    <t>51-8031</t>
  </si>
  <si>
    <t xml:space="preserve">           Water/Waste Trtmnt Plant &amp; Sys Oprs</t>
  </si>
  <si>
    <t>25-2032</t>
  </si>
  <si>
    <t xml:space="preserve">           Vocational Ed Teachers, Secndry Sch</t>
  </si>
  <si>
    <t>43-3061</t>
  </si>
  <si>
    <t xml:space="preserve">           Procurement Clerks</t>
  </si>
  <si>
    <t>51-4122</t>
  </si>
  <si>
    <t xml:space="preserve">           Weld/Solder/Braz Mach Setters/Opers</t>
  </si>
  <si>
    <t>13-1121</t>
  </si>
  <si>
    <t xml:space="preserve">           Meeting and Convention Planners</t>
  </si>
  <si>
    <t>29-1041</t>
  </si>
  <si>
    <t xml:space="preserve">           Optometrists</t>
  </si>
  <si>
    <t>29-1125</t>
  </si>
  <si>
    <t xml:space="preserve">           Recreational Therapists</t>
  </si>
  <si>
    <t>49-9062</t>
  </si>
  <si>
    <t xml:space="preserve">           Medical Equipment Repairers</t>
  </si>
  <si>
    <t>49-9051</t>
  </si>
  <si>
    <t xml:space="preserve">           Elec Power-Line Installrs/Repairers</t>
  </si>
  <si>
    <t>51-4191</t>
  </si>
  <si>
    <t xml:space="preserve">           Heat Treating Equipmt Setters/Opers</t>
  </si>
  <si>
    <t>35-1011</t>
  </si>
  <si>
    <t xml:space="preserve">           Chefs and Head Cooks</t>
  </si>
  <si>
    <t>47-2081</t>
  </si>
  <si>
    <t xml:space="preserve">           Drywall and Ceiling Tile Installers</t>
  </si>
  <si>
    <t>51-5011</t>
  </si>
  <si>
    <t xml:space="preserve">           Bindery Workers</t>
  </si>
  <si>
    <t>13-1041</t>
  </si>
  <si>
    <t xml:space="preserve">           Compliance Officers, exc Hlth/Safty</t>
  </si>
  <si>
    <t>29-1062</t>
  </si>
  <si>
    <t xml:space="preserve">           Family and General Practitioners</t>
  </si>
  <si>
    <t>25-1194</t>
  </si>
  <si>
    <t xml:space="preserve">           Vocational Education Faculty</t>
  </si>
  <si>
    <t>17-1011</t>
  </si>
  <si>
    <t xml:space="preserve">           Architects, exc Landscape and Naval</t>
  </si>
  <si>
    <t>29-2081</t>
  </si>
  <si>
    <t xml:space="preserve">           Opticians, Dispensing</t>
  </si>
  <si>
    <t>29-1063</t>
  </si>
  <si>
    <t xml:space="preserve">           Internists, General</t>
  </si>
  <si>
    <t>27-2042</t>
  </si>
  <si>
    <t xml:space="preserve">           Musicians and Singers</t>
  </si>
  <si>
    <t>31-2022</t>
  </si>
  <si>
    <t xml:space="preserve">           Physical Therapist Aides</t>
  </si>
  <si>
    <t>17-2071</t>
  </si>
  <si>
    <t xml:space="preserve">           Electrical Engineers</t>
  </si>
  <si>
    <t>43-5051</t>
  </si>
  <si>
    <t xml:space="preserve">           Postal Service Clerks</t>
  </si>
  <si>
    <t>29-1071</t>
  </si>
  <si>
    <t xml:space="preserve">           Physician Assistants</t>
  </si>
  <si>
    <t>49-9031</t>
  </si>
  <si>
    <t xml:space="preserve">           Home Appliance Repairers</t>
  </si>
  <si>
    <t>49-2097</t>
  </si>
  <si>
    <t xml:space="preserve">           ElecHomeEntrtnmtEqtInstallrs/Repair</t>
  </si>
  <si>
    <t>27-3043</t>
  </si>
  <si>
    <t xml:space="preserve">           Writers and Authors</t>
  </si>
  <si>
    <t>11-9033</t>
  </si>
  <si>
    <t xml:space="preserve">           Educ. Administrators, Postsecondary</t>
  </si>
  <si>
    <t>53-7011</t>
  </si>
  <si>
    <t xml:space="preserve">           Conveyor Operators and Tenders</t>
  </si>
  <si>
    <t>19-2031</t>
  </si>
  <si>
    <t xml:space="preserve">           Chemists</t>
  </si>
  <si>
    <t>39-6011</t>
  </si>
  <si>
    <t xml:space="preserve">           Baggage Porters and Bellhops</t>
  </si>
  <si>
    <t>47-2131</t>
  </si>
  <si>
    <t xml:space="preserve">           Insulation Wkrs, Floor/Ceiling/Wall</t>
  </si>
  <si>
    <t>47-2121</t>
  </si>
  <si>
    <t xml:space="preserve">           Glaziers</t>
  </si>
  <si>
    <t>49-2092</t>
  </si>
  <si>
    <t xml:space="preserve">           Electric Motor/Power Tool Repairers</t>
  </si>
  <si>
    <t>19-1012</t>
  </si>
  <si>
    <t xml:space="preserve">           Food Scientists and Technologists</t>
  </si>
  <si>
    <t>43-9041</t>
  </si>
  <si>
    <t xml:space="preserve">           Insurnce Claims &amp; Policy Proc Clrks</t>
  </si>
  <si>
    <t>17-3023</t>
  </si>
  <si>
    <t xml:space="preserve">           Electrical &amp; Electronic Eng Techs</t>
  </si>
  <si>
    <t>29-1011</t>
  </si>
  <si>
    <t xml:space="preserve">           Chiropractors</t>
  </si>
  <si>
    <t>29-1061</t>
  </si>
  <si>
    <t xml:space="preserve">           Anesthesiologists</t>
  </si>
  <si>
    <t>25-3011</t>
  </si>
  <si>
    <t xml:space="preserve">           Adult Literacy, Remd'l &amp; GED Teachrs</t>
  </si>
  <si>
    <t>51-2041</t>
  </si>
  <si>
    <t xml:space="preserve">           Structural Metal Fabrcators/Fitters</t>
  </si>
  <si>
    <t>31-2011</t>
  </si>
  <si>
    <t xml:space="preserve">           Occupational Therapist Assistants</t>
  </si>
  <si>
    <t>17-2072</t>
  </si>
  <si>
    <t xml:space="preserve">           Electronics Engineers, exc Computer</t>
  </si>
  <si>
    <t>49-3043</t>
  </si>
  <si>
    <t xml:space="preserve">           Rail Car Repairers</t>
  </si>
  <si>
    <t>51-6093</t>
  </si>
  <si>
    <t xml:space="preserve">           Upholsterers</t>
  </si>
  <si>
    <t>21-1092</t>
  </si>
  <si>
    <t xml:space="preserve">           Probatn Officrs &amp; Corr Trtmnt Specs</t>
  </si>
  <si>
    <t>17-3026</t>
  </si>
  <si>
    <t xml:space="preserve">           Industrial Engineering Technicians</t>
  </si>
  <si>
    <t>11-2011</t>
  </si>
  <si>
    <t xml:space="preserve">           Advertising and Promotions Managers</t>
  </si>
  <si>
    <t>47-4011</t>
  </si>
  <si>
    <t xml:space="preserve">           Construction &amp; Building Inspectors</t>
  </si>
  <si>
    <t>21-1091</t>
  </si>
  <si>
    <t xml:space="preserve">           Health Educators</t>
  </si>
  <si>
    <t>47-4071</t>
  </si>
  <si>
    <t xml:space="preserve">           Septic Tank Srvicrs &amp; Sewer Cleanrs</t>
  </si>
  <si>
    <t>51-8093</t>
  </si>
  <si>
    <t xml:space="preserve">           Petro Pump Sys/Refinry Oprs/Gaugers</t>
  </si>
  <si>
    <t>47-3011</t>
  </si>
  <si>
    <t xml:space="preserve">           Helpers--Masons &amp; Tile/Mrble Settrs</t>
  </si>
  <si>
    <t>43-4041</t>
  </si>
  <si>
    <t xml:space="preserve">           Credit Authorizers/Checkers/Clerks</t>
  </si>
  <si>
    <t>49-9094</t>
  </si>
  <si>
    <t xml:space="preserve">           Locksmiths and Safe Repairers</t>
  </si>
  <si>
    <t>27-1011</t>
  </si>
  <si>
    <t xml:space="preserve">           Art Directors</t>
  </si>
  <si>
    <t>47-3015</t>
  </si>
  <si>
    <t xml:space="preserve">           Helpers--Plumbers/Pipelayrs/fitters</t>
  </si>
  <si>
    <t>11-2031</t>
  </si>
  <si>
    <t xml:space="preserve">           Public Relations Managers</t>
  </si>
  <si>
    <t>47-4099</t>
  </si>
  <si>
    <t xml:space="preserve">           Construction and Related Workrs, AO</t>
  </si>
  <si>
    <t>51-9132</t>
  </si>
  <si>
    <t xml:space="preserve">           Photographic Processing Mach Opers</t>
  </si>
  <si>
    <t>53-7032</t>
  </si>
  <si>
    <t xml:space="preserve">           Excavatng/Loadng Mach/Dragline Oprs</t>
  </si>
  <si>
    <t>43-4181</t>
  </si>
  <si>
    <t xml:space="preserve">           Resrvtn/Trans TcktAgts &amp; TrvelClrks</t>
  </si>
  <si>
    <t>29-2056</t>
  </si>
  <si>
    <t xml:space="preserve">           Veterinary Technologsts/Technicians</t>
  </si>
  <si>
    <t>19-4099</t>
  </si>
  <si>
    <t xml:space="preserve">           Life/Physical/Social Sci Techs, AO</t>
  </si>
  <si>
    <t>31-9094</t>
  </si>
  <si>
    <t xml:space="preserve">           Medical Transcriptionists</t>
  </si>
  <si>
    <t>51-5022</t>
  </si>
  <si>
    <t xml:space="preserve">           Prepress Technicians and Workers</t>
  </si>
  <si>
    <t>49-9052</t>
  </si>
  <si>
    <t xml:space="preserve">           Telecomm Line Installers/Repairers</t>
  </si>
  <si>
    <t>29-2032</t>
  </si>
  <si>
    <t xml:space="preserve">           Diagnostic Medical Sonographers</t>
  </si>
  <si>
    <t>47-2221</t>
  </si>
  <si>
    <t xml:space="preserve">           Structural Iron and Steel Workers</t>
  </si>
  <si>
    <t>39-5093</t>
  </si>
  <si>
    <t xml:space="preserve">           Shampooers</t>
  </si>
  <si>
    <t>25-1121</t>
  </si>
  <si>
    <t xml:space="preserve">           Art, Drama, and Music Faculty</t>
  </si>
  <si>
    <t>21-1019</t>
  </si>
  <si>
    <t xml:space="preserve">           Counselors, All Other</t>
  </si>
  <si>
    <t>37-3012</t>
  </si>
  <si>
    <t xml:space="preserve">           Pesticide Handlrs/Sprayrs/Applictrs</t>
  </si>
  <si>
    <t>11-3041</t>
  </si>
  <si>
    <t xml:space="preserve">           Compensation and Benefits Managers</t>
  </si>
  <si>
    <t>33-3021</t>
  </si>
  <si>
    <t xml:space="preserve">           Detectives &amp; Criminal Investigators</t>
  </si>
  <si>
    <t>53-7021</t>
  </si>
  <si>
    <t xml:space="preserve">           Crane and Tower Operators</t>
  </si>
  <si>
    <t>47-2011</t>
  </si>
  <si>
    <t xml:space="preserve">           Boilermakers</t>
  </si>
  <si>
    <t>49-3011</t>
  </si>
  <si>
    <t xml:space="preserve">           Aircraft Mechanics &amp; Serv Technicns</t>
  </si>
  <si>
    <t>29-1131</t>
  </si>
  <si>
    <t xml:space="preserve">           Veterinarians</t>
  </si>
  <si>
    <t>27-3091</t>
  </si>
  <si>
    <t xml:space="preserve">           Interpreters and Translators</t>
  </si>
  <si>
    <t>49-3041</t>
  </si>
  <si>
    <t xml:space="preserve">           Farm Equipment Mechanics</t>
  </si>
  <si>
    <t>47-4061</t>
  </si>
  <si>
    <t xml:space="preserve">           Rail-Track Laying &amp; Maint Eqpt Oprs</t>
  </si>
  <si>
    <t>19-2041</t>
  </si>
  <si>
    <t xml:space="preserve">           Environmental Scientists/Specialsts</t>
  </si>
  <si>
    <t>49-3022</t>
  </si>
  <si>
    <t xml:space="preserve">           Auto Glass Installers &amp; Repairers</t>
  </si>
  <si>
    <t>27-1021</t>
  </si>
  <si>
    <t xml:space="preserve">           Commercial and Industrial Designers</t>
  </si>
  <si>
    <t>39-9041</t>
  </si>
  <si>
    <t xml:space="preserve">           Residential Advisors</t>
  </si>
  <si>
    <t>27-1029</t>
  </si>
  <si>
    <t xml:space="preserve">           Designers, All Other</t>
  </si>
  <si>
    <t>15-2031</t>
  </si>
  <si>
    <t xml:space="preserve">           Operations Research Analysts</t>
  </si>
  <si>
    <t>53-6051</t>
  </si>
  <si>
    <t xml:space="preserve">           Transportation Inspectors</t>
  </si>
  <si>
    <t>33-1011</t>
  </si>
  <si>
    <t xml:space="preserve">           1st-Line Svrs/Mgrs, Corrctnl Offcrs</t>
  </si>
  <si>
    <t>17-2031</t>
  </si>
  <si>
    <t xml:space="preserve">           Biomedical Engineers</t>
  </si>
  <si>
    <t>53-2011</t>
  </si>
  <si>
    <t xml:space="preserve">           Airline Pilots/Copilots/Flight Engs</t>
  </si>
  <si>
    <t>51-4111</t>
  </si>
  <si>
    <t xml:space="preserve">           Tool and Die Makers</t>
  </si>
  <si>
    <t>51-4199</t>
  </si>
  <si>
    <t xml:space="preserve">           Metal Workers &amp; Plastic Workers, AO</t>
  </si>
  <si>
    <t>43-9011</t>
  </si>
  <si>
    <t xml:space="preserve">           Computer Operators</t>
  </si>
  <si>
    <t>41-3041</t>
  </si>
  <si>
    <t xml:space="preserve">           Travel Agents</t>
  </si>
  <si>
    <t>13-2021</t>
  </si>
  <si>
    <t xml:space="preserve">           Appraisers/Assessors of Real Estate</t>
  </si>
  <si>
    <t>31-9096</t>
  </si>
  <si>
    <t xml:space="preserve">           Vet Assts &amp; Lab Animal Caretakers</t>
  </si>
  <si>
    <t>49-2094</t>
  </si>
  <si>
    <t xml:space="preserve">           Elec Repairers, Comm/Indstrial Eqpt</t>
  </si>
  <si>
    <t>51-2023</t>
  </si>
  <si>
    <t xml:space="preserve">           Electromechanical Eqpmnt Assemblers</t>
  </si>
  <si>
    <t>47-2171</t>
  </si>
  <si>
    <t xml:space="preserve">           Reinforcing Iron and Rebar Workers</t>
  </si>
  <si>
    <t>51-4023</t>
  </si>
  <si>
    <t xml:space="preserve">           Rolling Mach Setters/Opers/Tenders</t>
  </si>
  <si>
    <t>19-4031</t>
  </si>
  <si>
    <t xml:space="preserve">           Chemical Technicians</t>
  </si>
  <si>
    <t>17-3029</t>
  </si>
  <si>
    <t xml:space="preserve">           Engineering Techs, exc Drafters, AO</t>
  </si>
  <si>
    <t>51-4022</t>
  </si>
  <si>
    <t xml:space="preserve">           Forging Mach Setters/Opers/Tenders</t>
  </si>
  <si>
    <t>51-9083</t>
  </si>
  <si>
    <t xml:space="preserve">           Ophthalmic Laboratory Technicians</t>
  </si>
  <si>
    <t>25-1011</t>
  </si>
  <si>
    <t xml:space="preserve">           Business Faculty</t>
  </si>
  <si>
    <t>17-3013</t>
  </si>
  <si>
    <t xml:space="preserve">           Mechanical Drafters</t>
  </si>
  <si>
    <t>51-4035</t>
  </si>
  <si>
    <t xml:space="preserve">           Milling/Planing Mach Setters/Opers</t>
  </si>
  <si>
    <t>25-1123</t>
  </si>
  <si>
    <t xml:space="preserve">           English Language &amp; Lit. Faculty</t>
  </si>
  <si>
    <t>37-3019</t>
  </si>
  <si>
    <t xml:space="preserve">           Grounds Maintenance Workers, AO</t>
  </si>
  <si>
    <t>11-9061</t>
  </si>
  <si>
    <t xml:space="preserve">           Funeral Directors</t>
  </si>
  <si>
    <t>51-9123</t>
  </si>
  <si>
    <t xml:space="preserve">           Painting/Coating/Decorating Workers</t>
  </si>
  <si>
    <t>47-3013</t>
  </si>
  <si>
    <t xml:space="preserve">           Helpers--Electricians</t>
  </si>
  <si>
    <t>51-3091</t>
  </si>
  <si>
    <t xml:space="preserve">           Food Roast/Bake Mach Opers &amp; Tendrs</t>
  </si>
  <si>
    <t>37-3013</t>
  </si>
  <si>
    <t xml:space="preserve">           Tree Trimmers and Pruners</t>
  </si>
  <si>
    <t>51-4194</t>
  </si>
  <si>
    <t xml:space="preserve">           Tool Grinders, Filers &amp; Sharpeners</t>
  </si>
  <si>
    <t>53-3011</t>
  </si>
  <si>
    <t xml:space="preserve">           Ambulnce Drivers/Attndnts, exc EMTs</t>
  </si>
  <si>
    <t>51-8091</t>
  </si>
  <si>
    <t xml:space="preserve">           Chemical Plant and System Operators</t>
  </si>
  <si>
    <t>49-9091</t>
  </si>
  <si>
    <t xml:space="preserve">           Coin/Vend/Amusement Mach Servicers</t>
  </si>
  <si>
    <t>27-1014</t>
  </si>
  <si>
    <t xml:space="preserve">           Multi-Media Artists and Animators</t>
  </si>
  <si>
    <t>27-2011</t>
  </si>
  <si>
    <t xml:space="preserve">           Actors</t>
  </si>
  <si>
    <t>51-9197</t>
  </si>
  <si>
    <t xml:space="preserve">           Tire Builders</t>
  </si>
  <si>
    <t>17-1022</t>
  </si>
  <si>
    <t xml:space="preserve">           Surveyors</t>
  </si>
  <si>
    <t>27-2012</t>
  </si>
  <si>
    <t xml:space="preserve">           Producers and Directors</t>
  </si>
  <si>
    <t>47-2132</t>
  </si>
  <si>
    <t xml:space="preserve">           Insulation Workers, Mechanical</t>
  </si>
  <si>
    <t>49-9069</t>
  </si>
  <si>
    <t xml:space="preserve">           Precisn Instrumt Eqpt Repairers, AO</t>
  </si>
  <si>
    <t>39-6031</t>
  </si>
  <si>
    <t xml:space="preserve">           Flight Attendants</t>
  </si>
  <si>
    <t>31-9095</t>
  </si>
  <si>
    <t xml:space="preserve">           Pharmacy Aides</t>
  </si>
  <si>
    <t>51-4032</t>
  </si>
  <si>
    <t xml:space="preserve">           Drill/Boring Mach Tool Settrs/Opers</t>
  </si>
  <si>
    <t>53-7199</t>
  </si>
  <si>
    <t xml:space="preserve">           Material Moving Workers, All Other</t>
  </si>
  <si>
    <t>47-2082</t>
  </si>
  <si>
    <t xml:space="preserve">           Tapers</t>
  </si>
  <si>
    <t>31-9093</t>
  </si>
  <si>
    <t xml:space="preserve">           Medical Equipment Preparers</t>
  </si>
  <si>
    <t>13-2082</t>
  </si>
  <si>
    <t xml:space="preserve">           Tax Preparers</t>
  </si>
  <si>
    <t>51-8021</t>
  </si>
  <si>
    <t xml:space="preserve">           Stationary Engineers &amp; Boiler Opers</t>
  </si>
  <si>
    <t>49-9044</t>
  </si>
  <si>
    <t xml:space="preserve">           Millwrights</t>
  </si>
  <si>
    <t>17-3011</t>
  </si>
  <si>
    <t xml:space="preserve">           Architectural and Civil Drafters</t>
  </si>
  <si>
    <t>51-9022</t>
  </si>
  <si>
    <t xml:space="preserve">           Grinding &amp; Polishing Workers, Hand</t>
  </si>
  <si>
    <t>51-9071</t>
  </si>
  <si>
    <t xml:space="preserve">           Jewelers &amp; Precious Stone/Metl Wkrs</t>
  </si>
  <si>
    <t>25-1191</t>
  </si>
  <si>
    <t xml:space="preserve">           Graduate Teaching Assistants</t>
  </si>
  <si>
    <t>25-1081</t>
  </si>
  <si>
    <t xml:space="preserve">           Education Faculty</t>
  </si>
  <si>
    <t>23-2092</t>
  </si>
  <si>
    <t xml:space="preserve">           Law Clerks</t>
  </si>
  <si>
    <t>51-9081</t>
  </si>
  <si>
    <t xml:space="preserve">           Dental Laboratory Technicians</t>
  </si>
  <si>
    <t>45-2041</t>
  </si>
  <si>
    <t xml:space="preserve">           Graders and Sorters, Agric Products</t>
  </si>
  <si>
    <t>27-3099</t>
  </si>
  <si>
    <t xml:space="preserve">           Media &amp; Communication Workers, AO</t>
  </si>
  <si>
    <t>25-1072</t>
  </si>
  <si>
    <t xml:space="preserve">           Nursing Instructors and Faculty</t>
  </si>
  <si>
    <t>29-1124</t>
  </si>
  <si>
    <t xml:space="preserve">           Radiation Therapists</t>
  </si>
  <si>
    <t>17-3022</t>
  </si>
  <si>
    <t xml:space="preserve">           Civil Engineering Technicians</t>
  </si>
  <si>
    <t>17-2081</t>
  </si>
  <si>
    <t xml:space="preserve">           Environmental Engineers</t>
  </si>
  <si>
    <t>27-3042</t>
  </si>
  <si>
    <t xml:space="preserve">           Technical Writers</t>
  </si>
  <si>
    <t>51-2021</t>
  </si>
  <si>
    <t xml:space="preserve">           Coil Winders, Tapers, and Finishers</t>
  </si>
  <si>
    <t>27-2023</t>
  </si>
  <si>
    <t xml:space="preserve">           Umpires/Referees/Sports Officials</t>
  </si>
  <si>
    <t>29-2054</t>
  </si>
  <si>
    <t xml:space="preserve">           Respiratory Therapy Technicians</t>
  </si>
  <si>
    <t>13-2031</t>
  </si>
  <si>
    <t xml:space="preserve">           Budget Analysts</t>
  </si>
  <si>
    <t>49-3052</t>
  </si>
  <si>
    <t xml:space="preserve">           Motorcycle Mechanics</t>
  </si>
  <si>
    <t>43-5041</t>
  </si>
  <si>
    <t xml:space="preserve">           Meter Readers, Utilities</t>
  </si>
  <si>
    <t>17-2111</t>
  </si>
  <si>
    <t xml:space="preserve">           Health &amp; Safety Enginrs, exc Mining</t>
  </si>
  <si>
    <t>17-3025</t>
  </si>
  <si>
    <t xml:space="preserve">           Environmental Enginring Technicians</t>
  </si>
  <si>
    <t>11-3042</t>
  </si>
  <si>
    <t xml:space="preserve">           Training and Development Managers</t>
  </si>
  <si>
    <t>51-7099</t>
  </si>
  <si>
    <t xml:space="preserve">           Woodworkers, All Other</t>
  </si>
  <si>
    <t>11-9121</t>
  </si>
  <si>
    <t xml:space="preserve">           Natural Sciences Managers</t>
  </si>
  <si>
    <t>47-4041</t>
  </si>
  <si>
    <t xml:space="preserve">           Hazardous Materials Removal Workers</t>
  </si>
  <si>
    <t>13-1011</t>
  </si>
  <si>
    <t xml:space="preserve">           Agents/Mgrs of Performers/Athletes</t>
  </si>
  <si>
    <t>17-3031</t>
  </si>
  <si>
    <t xml:space="preserve">           Surveying and Mapping Technicians</t>
  </si>
  <si>
    <t>39-6012</t>
  </si>
  <si>
    <t xml:space="preserve">           Concierges</t>
  </si>
  <si>
    <t>47-3019</t>
  </si>
  <si>
    <t xml:space="preserve">           Helpers, Construction Trades, AO</t>
  </si>
  <si>
    <t>27-3022</t>
  </si>
  <si>
    <t xml:space="preserve">           Reporters and Correspondents</t>
  </si>
  <si>
    <t>29-9011</t>
  </si>
  <si>
    <t xml:space="preserve">           Occupational Health &amp; Safety Specs</t>
  </si>
  <si>
    <t>15-2099</t>
  </si>
  <si>
    <t xml:space="preserve">           Mathematical Science Occs, AO</t>
  </si>
  <si>
    <t>27-4011</t>
  </si>
  <si>
    <t xml:space="preserve">           Audio &amp; Video Equipment Technicians</t>
  </si>
  <si>
    <t>19-1022</t>
  </si>
  <si>
    <t xml:space="preserve">           Microbiologists</t>
  </si>
  <si>
    <t>19-4021</t>
  </si>
  <si>
    <t xml:space="preserve">           Biological Technicians</t>
  </si>
  <si>
    <t>47-2043</t>
  </si>
  <si>
    <t xml:space="preserve">           Floor Sanders and Finishers</t>
  </si>
  <si>
    <t>19-1021</t>
  </si>
  <si>
    <t xml:space="preserve">           Biochemists and Biophysicists</t>
  </si>
  <si>
    <t>13-2081</t>
  </si>
  <si>
    <t xml:space="preserve">           Tax Examiners/Collectors &amp; Rev Agts</t>
  </si>
  <si>
    <t>33-9011</t>
  </si>
  <si>
    <t xml:space="preserve">           Animal Control Workers</t>
  </si>
  <si>
    <t>53-4099</t>
  </si>
  <si>
    <t xml:space="preserve">           Rail Transportation Workers, AOther</t>
  </si>
  <si>
    <t>27-3012</t>
  </si>
  <si>
    <t xml:space="preserve">           Public Address System Announcers</t>
  </si>
  <si>
    <t>51-6031</t>
  </si>
  <si>
    <t xml:space="preserve">           Sewing Machine Operators</t>
  </si>
  <si>
    <t>51-9011</t>
  </si>
  <si>
    <t xml:space="preserve">           Chemical Eqpmt Operators &amp; Tenders</t>
  </si>
  <si>
    <t>13-2071</t>
  </si>
  <si>
    <t xml:space="preserve">           Loan Counselors</t>
  </si>
  <si>
    <t>29-1064</t>
  </si>
  <si>
    <t xml:space="preserve">           Obstetricians and Gynecologists</t>
  </si>
  <si>
    <t>47-2071</t>
  </si>
  <si>
    <t xml:space="preserve">           Paving/Surfacing/Tamping Eqpt Opers</t>
  </si>
  <si>
    <t>29-1065</t>
  </si>
  <si>
    <t xml:space="preserve">           Pediatricians, General</t>
  </si>
  <si>
    <t>29-2033</t>
  </si>
  <si>
    <t xml:space="preserve">           Nuclear Medicine Technologists</t>
  </si>
  <si>
    <t>25-1022</t>
  </si>
  <si>
    <t xml:space="preserve">           Mathematical Science Faculty</t>
  </si>
  <si>
    <t>11-9131</t>
  </si>
  <si>
    <t xml:space="preserve">           Postmasters &amp; Mail Superintendents</t>
  </si>
  <si>
    <t>51-4051</t>
  </si>
  <si>
    <t xml:space="preserve">           Metal-Refining Furn Opers &amp; Tenders</t>
  </si>
  <si>
    <t>25-1124</t>
  </si>
  <si>
    <t xml:space="preserve">           Foreign Language &amp; Lit. Faculty</t>
  </si>
  <si>
    <t>43-9031</t>
  </si>
  <si>
    <t xml:space="preserve">           Desktop Publishers</t>
  </si>
  <si>
    <t>51-7021</t>
  </si>
  <si>
    <t xml:space="preserve">           Furniture Finishers</t>
  </si>
  <si>
    <t>51-9131</t>
  </si>
  <si>
    <t xml:space="preserve">           Photographic Process Workers</t>
  </si>
  <si>
    <t>25-1071</t>
  </si>
  <si>
    <t xml:space="preserve">           Health Specialties Faculty</t>
  </si>
  <si>
    <t>17-3019</t>
  </si>
  <si>
    <t xml:space="preserve">           Drafters, All Other</t>
  </si>
  <si>
    <t>49-2093</t>
  </si>
  <si>
    <t xml:space="preserve">           Elec Installrs/Repairers, TransEqpt</t>
  </si>
  <si>
    <t>17-2041</t>
  </si>
  <si>
    <t xml:space="preserve">           Chemical Engineers</t>
  </si>
  <si>
    <t>17-3012</t>
  </si>
  <si>
    <t xml:space="preserve">           Electrical and Electronics Drafters</t>
  </si>
  <si>
    <t>31-2012</t>
  </si>
  <si>
    <t xml:space="preserve">           Occupational Therapist Aides</t>
  </si>
  <si>
    <t>21-2021</t>
  </si>
  <si>
    <t xml:space="preserve">           Directors, Religious Activities/Educ</t>
  </si>
  <si>
    <t>51-9191</t>
  </si>
  <si>
    <t xml:space="preserve">           Cementing/Gluing Mach Opers/Tenders</t>
  </si>
  <si>
    <t>49-3053</t>
  </si>
  <si>
    <t xml:space="preserve">           Outdoor Powr Eqpt &amp; Small Eng Mechs</t>
  </si>
  <si>
    <t>51-7042</t>
  </si>
  <si>
    <t xml:space="preserve">           Woodworking Machine Setters/Opers</t>
  </si>
  <si>
    <t>43-4061</t>
  </si>
  <si>
    <t xml:space="preserve">           Eligibility Interviewrs, Govt Progs</t>
  </si>
  <si>
    <t>43-4011</t>
  </si>
  <si>
    <t xml:space="preserve">           Brokerage Clerks</t>
  </si>
  <si>
    <t>17-3027</t>
  </si>
  <si>
    <t xml:space="preserve">           Mechanical Engineering Technicians</t>
  </si>
  <si>
    <t>11-9081</t>
  </si>
  <si>
    <t xml:space="preserve">           Lodging Managers</t>
  </si>
  <si>
    <t>17-2061</t>
  </si>
  <si>
    <t xml:space="preserve">           Computer Hardware Engineers</t>
  </si>
  <si>
    <t>49-3051</t>
  </si>
  <si>
    <t xml:space="preserve">           Motorboat Mechanics</t>
  </si>
  <si>
    <t>13-1021</t>
  </si>
  <si>
    <t xml:space="preserve">           Purchasing Agents/Buyer, Farm Prods</t>
  </si>
  <si>
    <t>19-1029</t>
  </si>
  <si>
    <t xml:space="preserve">           Biological Scientists, All Other</t>
  </si>
  <si>
    <t>21-2099</t>
  </si>
  <si>
    <t xml:space="preserve">           Religious Workers, All Other</t>
  </si>
  <si>
    <t>39-2011</t>
  </si>
  <si>
    <t xml:space="preserve">           Animal Trainers</t>
  </si>
  <si>
    <t>19-3051</t>
  </si>
  <si>
    <t xml:space="preserve">           Urban and Regional Planners</t>
  </si>
  <si>
    <t>51-9031</t>
  </si>
  <si>
    <t xml:space="preserve">           Cutters and Trimmers, Hand</t>
  </si>
  <si>
    <t>27-4012</t>
  </si>
  <si>
    <t xml:space="preserve">           Broadcast Technicians</t>
  </si>
  <si>
    <t>27-4032</t>
  </si>
  <si>
    <t xml:space="preserve">           Film and Video Editors</t>
  </si>
  <si>
    <t>25-1193</t>
  </si>
  <si>
    <t xml:space="preserve">           Recreation/Fitness Studies Faculty</t>
  </si>
  <si>
    <t>49-3091</t>
  </si>
  <si>
    <t xml:space="preserve">           Bicycle Repairers</t>
  </si>
  <si>
    <t>49-9063</t>
  </si>
  <si>
    <t xml:space="preserve">           Musical Instrument Repairers/Tuners</t>
  </si>
  <si>
    <t>53-7121</t>
  </si>
  <si>
    <t xml:space="preserve">           Tank Car, Truck, and Ship Loaders</t>
  </si>
  <si>
    <t>53-4013</t>
  </si>
  <si>
    <t xml:space="preserve">           Rail Yard Engineers &amp; Dinkey Opers</t>
  </si>
  <si>
    <t>19-2032</t>
  </si>
  <si>
    <t xml:space="preserve">           Materials Scientists</t>
  </si>
  <si>
    <t>11-9039</t>
  </si>
  <si>
    <t xml:space="preserve">           Education Administrators, All Other</t>
  </si>
  <si>
    <t>17-1012</t>
  </si>
  <si>
    <t xml:space="preserve">           Landscape Architects</t>
  </si>
  <si>
    <t>49-2091</t>
  </si>
  <si>
    <t xml:space="preserve">           Avionics Technicians</t>
  </si>
  <si>
    <t>29-1023</t>
  </si>
  <si>
    <t xml:space="preserve">           Orthodontists</t>
  </si>
  <si>
    <t>27-2041</t>
  </si>
  <si>
    <t xml:space="preserve">           Music Directors and Composers</t>
  </si>
  <si>
    <t>37-2019</t>
  </si>
  <si>
    <t xml:space="preserve">           Building Cleaning Workers, AO</t>
  </si>
  <si>
    <t>53-1011</t>
  </si>
  <si>
    <t xml:space="preserve">           Aircraft Cargo Handling Supervisors</t>
  </si>
  <si>
    <t>13-2061</t>
  </si>
  <si>
    <t xml:space="preserve">           Financial Examiners</t>
  </si>
  <si>
    <t>45-2091</t>
  </si>
  <si>
    <t xml:space="preserve">           Agricultural Equipment Operators</t>
  </si>
  <si>
    <t>43-2021</t>
  </si>
  <si>
    <t xml:space="preserve">           Telephone Operators</t>
  </si>
  <si>
    <t>53-7072</t>
  </si>
  <si>
    <t xml:space="preserve">           Pump Operators, exc Wellhead Pumper</t>
  </si>
  <si>
    <t>27-2021</t>
  </si>
  <si>
    <t xml:space="preserve">           Athletes and Sports Competitors</t>
  </si>
  <si>
    <t>49-9011</t>
  </si>
  <si>
    <t xml:space="preserve">           Mechanical Door Repairers</t>
  </si>
  <si>
    <t>19-4092</t>
  </si>
  <si>
    <t xml:space="preserve">           Forensic Science Technicians</t>
  </si>
  <si>
    <t>27-2031</t>
  </si>
  <si>
    <t xml:space="preserve">           Dancers</t>
  </si>
  <si>
    <t>15-2041</t>
  </si>
  <si>
    <t xml:space="preserve">           Statisticians</t>
  </si>
  <si>
    <t>19-3022</t>
  </si>
  <si>
    <t xml:space="preserve">           Survey Researchers</t>
  </si>
  <si>
    <t>27-4014</t>
  </si>
  <si>
    <t xml:space="preserve">           Sound Engineering Technicians</t>
  </si>
  <si>
    <t>25-4012</t>
  </si>
  <si>
    <t xml:space="preserve">           Curators</t>
  </si>
  <si>
    <t>25-4013</t>
  </si>
  <si>
    <t xml:space="preserve">           Museum Technicians and Conservators</t>
  </si>
  <si>
    <t>51-5021</t>
  </si>
  <si>
    <t xml:space="preserve">           Job Printers</t>
  </si>
  <si>
    <t>51-6021</t>
  </si>
  <si>
    <t xml:space="preserve">           Pressers, Txtile/Garmnt/Rel Materls</t>
  </si>
  <si>
    <t>43-9022</t>
  </si>
  <si>
    <t xml:space="preserve">           Word Processors and Typists</t>
  </si>
  <si>
    <t>51-6052</t>
  </si>
  <si>
    <t xml:space="preserve">           Tailors, Dressmakers, Custom Sewers</t>
  </si>
  <si>
    <t>31-1013</t>
  </si>
  <si>
    <t xml:space="preserve">           Psychiatric Aides</t>
  </si>
  <si>
    <t>51-9194</t>
  </si>
  <si>
    <t xml:space="preserve">           Etchers and Engravers</t>
  </si>
  <si>
    <t>11-9012</t>
  </si>
  <si>
    <t xml:space="preserve">           Farmers and Ranchers</t>
  </si>
  <si>
    <t>29-1066</t>
  </si>
  <si>
    <t xml:space="preserve">           Psychiatrists</t>
  </si>
  <si>
    <t>49-2096</t>
  </si>
  <si>
    <t xml:space="preserve">           Elec Eqpt Repairers, Motor Vehicles</t>
  </si>
  <si>
    <t>25-1021</t>
  </si>
  <si>
    <t xml:space="preserve">           Computer Science Faculty</t>
  </si>
  <si>
    <t>51-9021</t>
  </si>
  <si>
    <t xml:space="preserve">           Crush/Grind/Polish Mach Settrs/Oprs</t>
  </si>
  <si>
    <t>25-1042</t>
  </si>
  <si>
    <t xml:space="preserve">           Biological Science Faculty</t>
  </si>
  <si>
    <t>25-1122</t>
  </si>
  <si>
    <t xml:space="preserve">           Communications Faculty</t>
  </si>
  <si>
    <t>51-4052</t>
  </si>
  <si>
    <t xml:space="preserve">           Pourers and Casters, Metal</t>
  </si>
  <si>
    <t>25-1066</t>
  </si>
  <si>
    <t xml:space="preserve">           Psychology Faculty</t>
  </si>
  <si>
    <t>23-2093</t>
  </si>
  <si>
    <t xml:space="preserve">           Title Examiners/Abstractrs/Searchrs</t>
  </si>
  <si>
    <t>27-1019</t>
  </si>
  <si>
    <t xml:space="preserve">           Artists and Related Workers, AO</t>
  </si>
  <si>
    <t>47-2151</t>
  </si>
  <si>
    <t xml:space="preserve">           Pipelayers</t>
  </si>
  <si>
    <t>25-1126</t>
  </si>
  <si>
    <t xml:space="preserve">           Philosophy and Religion Faculty</t>
  </si>
  <si>
    <t>51-6051</t>
  </si>
  <si>
    <t xml:space="preserve">           Sewers, Hand</t>
  </si>
  <si>
    <t>49-9012</t>
  </si>
  <si>
    <t xml:space="preserve">           Control &amp; Valve Installrs/Repairers</t>
  </si>
  <si>
    <t>19-2012</t>
  </si>
  <si>
    <t xml:space="preserve">           Physicists</t>
  </si>
  <si>
    <t>27-1013</t>
  </si>
  <si>
    <t xml:space="preserve">           Fine Artists, inc Painters/Sculptrs</t>
  </si>
  <si>
    <t>49-9097</t>
  </si>
  <si>
    <t xml:space="preserve">           Signal and Track Switch Repairers</t>
  </si>
  <si>
    <t>29-1121</t>
  </si>
  <si>
    <t xml:space="preserve">           Audiologists</t>
  </si>
  <si>
    <t>15-2011</t>
  </si>
  <si>
    <t xml:space="preserve">           Actuaries</t>
  </si>
  <si>
    <t>47-2022</t>
  </si>
  <si>
    <t xml:space="preserve">           Stonemasons</t>
  </si>
  <si>
    <t>47-2161</t>
  </si>
  <si>
    <t xml:space="preserve">           Plasterers and Stucco Masons</t>
  </si>
  <si>
    <t>51-2091</t>
  </si>
  <si>
    <t xml:space="preserve">           Fiberglass Laminators &amp; Fabricators</t>
  </si>
  <si>
    <t>33-3041</t>
  </si>
  <si>
    <t xml:space="preserve">           Parking Enforcement Workers</t>
  </si>
  <si>
    <t>51-9192</t>
  </si>
  <si>
    <t xml:space="preserve">           Clean/Wash/MetalPickling Eqpt Opers</t>
  </si>
  <si>
    <t>19-1099</t>
  </si>
  <si>
    <t xml:space="preserve">           Life Scientists, All Other</t>
  </si>
  <si>
    <t>49-9096</t>
  </si>
  <si>
    <t xml:space="preserve">           Riggers</t>
  </si>
  <si>
    <t>51-6099</t>
  </si>
  <si>
    <t xml:space="preserve">           Textile/Apparel/Furn Workers, AO</t>
  </si>
  <si>
    <t>25-1125</t>
  </si>
  <si>
    <t xml:space="preserve">           History Faculty</t>
  </si>
  <si>
    <t>29-1081</t>
  </si>
  <si>
    <t xml:space="preserve">           Podiatrists</t>
  </si>
  <si>
    <t>51-9082</t>
  </si>
  <si>
    <t xml:space="preserve">           Medical Appliance Technicians</t>
  </si>
  <si>
    <t>51-9051</t>
  </si>
  <si>
    <t xml:space="preserve">           Furnace/Oven/Drier/Kettle Operators</t>
  </si>
  <si>
    <t>47-5021</t>
  </si>
  <si>
    <t xml:space="preserve">           Earth Drillers, Except Oil and Gas</t>
  </si>
  <si>
    <t>33-3052</t>
  </si>
  <si>
    <t xml:space="preserve">           Transit and Railroad Police</t>
  </si>
  <si>
    <t>25-1052</t>
  </si>
  <si>
    <t xml:space="preserve">           Chemistry Faculty</t>
  </si>
  <si>
    <t>13-1061</t>
  </si>
  <si>
    <t xml:space="preserve">           Emergency Management Specialists</t>
  </si>
  <si>
    <t>43-9081</t>
  </si>
  <si>
    <t xml:space="preserve">           Proofreaders and Copy Markers</t>
  </si>
  <si>
    <t>17-2161</t>
  </si>
  <si>
    <t xml:space="preserve">           Nuclear Engineers</t>
  </si>
  <si>
    <t>25-1032</t>
  </si>
  <si>
    <t xml:space="preserve">           Engineering Faculty</t>
  </si>
  <si>
    <t>25-1067</t>
  </si>
  <si>
    <t xml:space="preserve">           Sociology Faculty</t>
  </si>
  <si>
    <t>51-2093</t>
  </si>
  <si>
    <t xml:space="preserve">           Timing Device Assemblers/Adjusters</t>
  </si>
  <si>
    <t>51-9193</t>
  </si>
  <si>
    <t xml:space="preserve">           Cooling/Freezing Eqpt Opers/Tenders</t>
  </si>
  <si>
    <t>51-7041</t>
  </si>
  <si>
    <t xml:space="preserve">           Sawing Machine Setters/Opers, Wood</t>
  </si>
  <si>
    <t>51-4071</t>
  </si>
  <si>
    <t xml:space="preserve">           Foundry Mold and Coremakers</t>
  </si>
  <si>
    <t>15-1011</t>
  </si>
  <si>
    <t xml:space="preserve">           Computer/Info. Scientists, Research</t>
  </si>
  <si>
    <t>45-2011</t>
  </si>
  <si>
    <t xml:space="preserve">           Agricultural Inspectors</t>
  </si>
  <si>
    <t>17-2131</t>
  </si>
  <si>
    <t xml:space="preserve">           Materials Engineers</t>
  </si>
  <si>
    <t>25-4011</t>
  </si>
  <si>
    <t xml:space="preserve">           Archivists</t>
  </si>
  <si>
    <t>19-3039</t>
  </si>
  <si>
    <t xml:space="preserve">           Psychologists, All Other</t>
  </si>
  <si>
    <t>19-4011</t>
  </si>
  <si>
    <t xml:space="preserve">           Agricultural and Food Sci Technicians</t>
  </si>
  <si>
    <t>27-1027</t>
  </si>
  <si>
    <t xml:space="preserve">           Set and Exhibit Designers</t>
  </si>
  <si>
    <t>19-2099</t>
  </si>
  <si>
    <t xml:space="preserve">           Physical Scientists, All Other</t>
  </si>
  <si>
    <t>27-4031</t>
  </si>
  <si>
    <t xml:space="preserve">           Camera Operatrs, TV/Video/Motn Pict</t>
  </si>
  <si>
    <t>39-4011</t>
  </si>
  <si>
    <t xml:space="preserve">           Embalmers</t>
  </si>
  <si>
    <t>43-4021</t>
  </si>
  <si>
    <t xml:space="preserve">           Correspondence Clerks</t>
  </si>
  <si>
    <t>51-8013</t>
  </si>
  <si>
    <t xml:space="preserve">           Power Plant Operators</t>
  </si>
  <si>
    <t>29-2091</t>
  </si>
  <si>
    <t xml:space="preserve">           Orthotists and Prosthetists</t>
  </si>
  <si>
    <t>39-3021</t>
  </si>
  <si>
    <t xml:space="preserve">           Motion Picture Projectionists</t>
  </si>
  <si>
    <t>13-1032</t>
  </si>
  <si>
    <t xml:space="preserve">           Insurance Appraisers, Auto Damage</t>
  </si>
  <si>
    <t>51-8099</t>
  </si>
  <si>
    <t xml:space="preserve">           Plant &amp; System Operators, All Other</t>
  </si>
  <si>
    <t>25-2023</t>
  </si>
  <si>
    <t xml:space="preserve">           Voc'l Educ Teachers, Middle School</t>
  </si>
  <si>
    <t>19-2042</t>
  </si>
  <si>
    <t xml:space="preserve">           Geoscientists, exc Hdrlgsts/Ggrphrs</t>
  </si>
  <si>
    <t>19-1013</t>
  </si>
  <si>
    <t xml:space="preserve">           Soil and Plant Scientists</t>
  </si>
  <si>
    <t>51-8092</t>
  </si>
  <si>
    <t xml:space="preserve">           Gas Plant Operators</t>
  </si>
  <si>
    <t>45-2093</t>
  </si>
  <si>
    <t xml:space="preserve">           Farmworkers, Farm and Ranch Animals</t>
  </si>
  <si>
    <t>53-2021</t>
  </si>
  <si>
    <t xml:space="preserve">           Air Traffic Controllers</t>
  </si>
  <si>
    <t>19-3099</t>
  </si>
  <si>
    <t xml:space="preserve">           Soc Scientists &amp; Related Workrs, AO</t>
  </si>
  <si>
    <t>39-3092</t>
  </si>
  <si>
    <t xml:space="preserve">           Costume Attendants</t>
  </si>
  <si>
    <t>51-4061</t>
  </si>
  <si>
    <t xml:space="preserve">           Model Makers, Metal and Plastic</t>
  </si>
  <si>
    <t>51-4062</t>
  </si>
  <si>
    <t xml:space="preserve">           Patternmakers, Metal and Plastic</t>
  </si>
  <si>
    <t>49-9095</t>
  </si>
  <si>
    <t xml:space="preserve">           Manuf Bldg &amp; Mobile Home Installers</t>
  </si>
  <si>
    <t>51-6041</t>
  </si>
  <si>
    <t xml:space="preserve">           Shoe &amp; Leather Workers &amp; Repairers</t>
  </si>
  <si>
    <t>47-2142</t>
  </si>
  <si>
    <t xml:space="preserve">           Paperhangers</t>
  </si>
  <si>
    <t>25-1065</t>
  </si>
  <si>
    <t xml:space="preserve">           Political Science Faculty</t>
  </si>
  <si>
    <t>21-1013</t>
  </si>
  <si>
    <t xml:space="preserve">           Marriage and Family Therapists</t>
  </si>
  <si>
    <t>25-1111</t>
  </si>
  <si>
    <t xml:space="preserve">           Criminal Justice &amp; Law Enf. Faculty</t>
  </si>
  <si>
    <t>49-3092</t>
  </si>
  <si>
    <t xml:space="preserve">           Recreational Vehicle Serv Technicns</t>
  </si>
  <si>
    <t>43-9111</t>
  </si>
  <si>
    <t xml:space="preserve">           Statistical Assistants</t>
  </si>
  <si>
    <t>25-1112</t>
  </si>
  <si>
    <t xml:space="preserve">           Law Faculty</t>
  </si>
  <si>
    <t>47-5081</t>
  </si>
  <si>
    <t xml:space="preserve">           Helpers--Extraction Workers</t>
  </si>
  <si>
    <t>47-5099</t>
  </si>
  <si>
    <t xml:space="preserve">           Extraction Workers, All Other</t>
  </si>
  <si>
    <t>25-1113</t>
  </si>
  <si>
    <t xml:space="preserve">           Social Work Faculty</t>
  </si>
  <si>
    <t>45-4011</t>
  </si>
  <si>
    <t xml:space="preserve">           Forest and Conservation Workers</t>
  </si>
  <si>
    <t>51-6091</t>
  </si>
  <si>
    <t xml:space="preserve">           Extruding/Forming Mach Oprs, Fibers</t>
  </si>
  <si>
    <t>25-1063</t>
  </si>
  <si>
    <t xml:space="preserve">           Economics Faculty</t>
  </si>
  <si>
    <t>51-5012</t>
  </si>
  <si>
    <t xml:space="preserve">           Bookbinders</t>
  </si>
  <si>
    <t>47-5042</t>
  </si>
  <si>
    <t xml:space="preserve">           Mine Cutting/Channeling Mach Opers</t>
  </si>
  <si>
    <t>25-1082</t>
  </si>
  <si>
    <t xml:space="preserve">           Library Science Faculty</t>
  </si>
  <si>
    <t>25-1054</t>
  </si>
  <si>
    <t xml:space="preserve">           Physics Faculty</t>
  </si>
  <si>
    <t>17-1021</t>
  </si>
  <si>
    <t xml:space="preserve">           Cartographers and Photogrammetrists</t>
  </si>
  <si>
    <t>23-1022</t>
  </si>
  <si>
    <t xml:space="preserve">           Arbitrators/Mediators/Conciliators</t>
  </si>
  <si>
    <t>25-1041</t>
  </si>
  <si>
    <t xml:space="preserve">           Agricultural Sciences Faculty</t>
  </si>
  <si>
    <t>25-1051</t>
  </si>
  <si>
    <t xml:space="preserve">           Atmospheric/Earth/Space Sci Faculty</t>
  </si>
  <si>
    <t>19-1041</t>
  </si>
  <si>
    <t xml:space="preserve">           Epidemiologists</t>
  </si>
  <si>
    <t>19-3011</t>
  </si>
  <si>
    <t xml:space="preserve">           Economists</t>
  </si>
  <si>
    <t>43-2099</t>
  </si>
  <si>
    <t xml:space="preserve">           Communications Equipment Opers, AO</t>
  </si>
  <si>
    <t>47-5012</t>
  </si>
  <si>
    <t xml:space="preserve">           Rotary Drill Operators, Oil and Gas</t>
  </si>
  <si>
    <t>19-1031</t>
  </si>
  <si>
    <t xml:space="preserve">           Conservation Scientists</t>
  </si>
  <si>
    <t>49-9061</t>
  </si>
  <si>
    <t xml:space="preserve">           Camera/Photographic Eqpt Repairers</t>
  </si>
  <si>
    <t>47-5071</t>
  </si>
  <si>
    <t xml:space="preserve">           Roustabouts, Oil and Gas</t>
  </si>
  <si>
    <t>51-6062</t>
  </si>
  <si>
    <t xml:space="preserve">           Textile Cutting Mach Setters/Opers</t>
  </si>
  <si>
    <t>19-4061</t>
  </si>
  <si>
    <t xml:space="preserve">           Social Science Research Assistants</t>
  </si>
  <si>
    <t>51-6042</t>
  </si>
  <si>
    <t xml:space="preserve">           Shoe Machine Operators and Tenders</t>
  </si>
  <si>
    <t>19-4093</t>
  </si>
  <si>
    <t xml:space="preserve">           Forest and Conservation Technicians</t>
  </si>
  <si>
    <t>17-2151</t>
  </si>
  <si>
    <t xml:space="preserve">           Mining and Geol. Enginrs, inc Safety</t>
  </si>
  <si>
    <t>19-3093</t>
  </si>
  <si>
    <t xml:space="preserve">           Historians</t>
  </si>
  <si>
    <t>19-1032</t>
  </si>
  <si>
    <t xml:space="preserve">           Foresters</t>
  </si>
  <si>
    <t>11-9011</t>
  </si>
  <si>
    <t xml:space="preserve">           Farm, Ranch &amp; Other Agric. Managers</t>
  </si>
  <si>
    <t>53-6041</t>
  </si>
  <si>
    <t xml:space="preserve">           Traffic Technicians</t>
  </si>
  <si>
    <t>25-1192</t>
  </si>
  <si>
    <t xml:space="preserve">           Home Economics Faculty</t>
  </si>
  <si>
    <t>25-1061</t>
  </si>
  <si>
    <t xml:space="preserve">           Anthropology and Archeology Faculty</t>
  </si>
  <si>
    <t>17-2011</t>
  </si>
  <si>
    <t xml:space="preserve">           Aerospace Engineers</t>
  </si>
  <si>
    <t>53-7073</t>
  </si>
  <si>
    <t xml:space="preserve">           Wellhead Pumpers</t>
  </si>
  <si>
    <t>39-6022</t>
  </si>
  <si>
    <t xml:space="preserve">           Travel Guides</t>
  </si>
  <si>
    <t>47-5013</t>
  </si>
  <si>
    <t xml:space="preserve">           Service Unit Opers, Oil/Gas/Mining</t>
  </si>
  <si>
    <t>25-1064</t>
  </si>
  <si>
    <t xml:space="preserve">           Geography Faculty</t>
  </si>
  <si>
    <t>45-2099</t>
  </si>
  <si>
    <t xml:space="preserve">           Agricultural Workers, All Other</t>
  </si>
  <si>
    <t>49-9045</t>
  </si>
  <si>
    <t xml:space="preserve">           Refractory Materials Repairers</t>
  </si>
  <si>
    <t>45-4022</t>
  </si>
  <si>
    <t xml:space="preserve">           Logging Equipment Operators</t>
  </si>
  <si>
    <t>47-5011</t>
  </si>
  <si>
    <t xml:space="preserve">           Derrick Operators, Oil and Gas</t>
  </si>
  <si>
    <t>17-2021</t>
  </si>
  <si>
    <t xml:space="preserve">           Agricultural Engineers</t>
  </si>
  <si>
    <t>Source:  Illinois Department of Employment Security.  Retrieved March 8, 2012 at http://www.ides.illinois.gov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</si>
</sst>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0"/>
    </font>
    <font>
      <sz val="10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4" fontId="18" fillId="0" borderId="0" xfId="44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44" fontId="18" fillId="0" borderId="0" xfId="44" applyFont="1" applyAlignment="1">
      <alignment horizontal="center"/>
    </xf>
    <xf numFmtId="165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44" fontId="19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rton%20College%20Labor%20Markets%20in%20Western%20&amp;%20Southern%20Cook%20County%20Working%20Fil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Table 10&quot; (by annual openings)"/>
      <sheetName val="Appendix B"/>
      <sheetName val="Source data (by 2018 openings)"/>
      <sheetName val="Source data (by annual opening)"/>
      <sheetName val="WAGES"/>
      <sheetName val="TRAINING"/>
      <sheetName val="Table 10"/>
      <sheetName val=" Appendix B"/>
      <sheetName val="CC Jobs"/>
    </sheetNames>
    <sheetDataSet>
      <sheetData sheetId="4">
        <row r="1">
          <cell r="A1" t="str">
            <v>SOC</v>
          </cell>
          <cell r="B1" t="str">
            <v>Median Wage</v>
          </cell>
        </row>
        <row r="2">
          <cell r="A2" t="str">
            <v>Code</v>
          </cell>
          <cell r="B2" t="str">
            <v>Hourly</v>
          </cell>
          <cell r="C2" t="str">
            <v>Annual</v>
          </cell>
        </row>
        <row r="3">
          <cell r="A3" t="str">
            <v>00-0000</v>
          </cell>
          <cell r="B3">
            <v>18.17</v>
          </cell>
          <cell r="C3">
            <v>37786</v>
          </cell>
        </row>
        <row r="4">
          <cell r="A4" t="str">
            <v>11-0000</v>
          </cell>
          <cell r="B4">
            <v>45.19</v>
          </cell>
          <cell r="C4">
            <v>93995</v>
          </cell>
        </row>
        <row r="5">
          <cell r="A5" t="str">
            <v>11-1011</v>
          </cell>
          <cell r="B5" t="str">
            <v>N/A</v>
          </cell>
          <cell r="C5" t="str">
            <v>N/A</v>
          </cell>
        </row>
        <row r="6">
          <cell r="A6" t="str">
            <v>11-1021</v>
          </cell>
          <cell r="B6">
            <v>50.99</v>
          </cell>
          <cell r="C6">
            <v>106068</v>
          </cell>
        </row>
        <row r="7">
          <cell r="A7" t="str">
            <v>11-2011</v>
          </cell>
          <cell r="B7">
            <v>30.19</v>
          </cell>
          <cell r="C7">
            <v>62797</v>
          </cell>
        </row>
        <row r="8">
          <cell r="A8" t="str">
            <v>11-2021</v>
          </cell>
          <cell r="B8">
            <v>50.32</v>
          </cell>
          <cell r="C8">
            <v>104674</v>
          </cell>
        </row>
        <row r="9">
          <cell r="A9" t="str">
            <v>11-2022</v>
          </cell>
          <cell r="B9">
            <v>45.08</v>
          </cell>
          <cell r="C9">
            <v>93774</v>
          </cell>
        </row>
        <row r="10">
          <cell r="A10" t="str">
            <v>11-2031</v>
          </cell>
          <cell r="B10">
            <v>40.21</v>
          </cell>
          <cell r="C10">
            <v>83644</v>
          </cell>
        </row>
        <row r="11">
          <cell r="A11" t="str">
            <v>11-3011</v>
          </cell>
          <cell r="B11">
            <v>29.4</v>
          </cell>
          <cell r="C11">
            <v>61158</v>
          </cell>
        </row>
        <row r="12">
          <cell r="A12" t="str">
            <v>11-3021</v>
          </cell>
          <cell r="B12">
            <v>52.98</v>
          </cell>
          <cell r="C12">
            <v>110207</v>
          </cell>
        </row>
        <row r="13">
          <cell r="A13" t="str">
            <v>11-3031</v>
          </cell>
          <cell r="B13">
            <v>53.16</v>
          </cell>
          <cell r="C13">
            <v>110577</v>
          </cell>
        </row>
        <row r="14">
          <cell r="A14" t="str">
            <v>11-3051</v>
          </cell>
          <cell r="B14">
            <v>40.25</v>
          </cell>
          <cell r="C14">
            <v>83717</v>
          </cell>
        </row>
        <row r="15">
          <cell r="A15" t="str">
            <v>11-3061</v>
          </cell>
          <cell r="B15">
            <v>39.11</v>
          </cell>
          <cell r="C15">
            <v>81340</v>
          </cell>
        </row>
        <row r="16">
          <cell r="A16" t="str">
            <v>11-3071</v>
          </cell>
          <cell r="B16">
            <v>35.98</v>
          </cell>
          <cell r="C16">
            <v>74836</v>
          </cell>
        </row>
        <row r="17">
          <cell r="A17" t="str">
            <v>11-3111</v>
          </cell>
          <cell r="B17">
            <v>37.98</v>
          </cell>
          <cell r="C17">
            <v>79009</v>
          </cell>
        </row>
        <row r="18">
          <cell r="A18" t="str">
            <v>11-3121</v>
          </cell>
          <cell r="B18">
            <v>48.47</v>
          </cell>
          <cell r="C18">
            <v>100813</v>
          </cell>
        </row>
        <row r="19">
          <cell r="A19" t="str">
            <v>11-3131</v>
          </cell>
          <cell r="B19">
            <v>36.96</v>
          </cell>
          <cell r="C19">
            <v>76873</v>
          </cell>
        </row>
        <row r="20">
          <cell r="A20" t="str">
            <v>11-9013</v>
          </cell>
          <cell r="B20">
            <v>14.55</v>
          </cell>
          <cell r="C20">
            <v>30270</v>
          </cell>
        </row>
        <row r="21">
          <cell r="A21" t="str">
            <v>11-9021</v>
          </cell>
          <cell r="B21">
            <v>45.61</v>
          </cell>
          <cell r="C21">
            <v>94860</v>
          </cell>
        </row>
        <row r="22">
          <cell r="A22" t="str">
            <v>11-9031</v>
          </cell>
          <cell r="B22">
            <v>22.79</v>
          </cell>
          <cell r="C22">
            <v>47405</v>
          </cell>
        </row>
        <row r="23">
          <cell r="A23" t="str">
            <v>11-9032</v>
          </cell>
          <cell r="B23" t="str">
            <v>N/A</v>
          </cell>
          <cell r="C23">
            <v>124072</v>
          </cell>
        </row>
        <row r="24">
          <cell r="A24" t="str">
            <v>11-9033</v>
          </cell>
          <cell r="B24">
            <v>40.44</v>
          </cell>
          <cell r="C24">
            <v>84122</v>
          </cell>
        </row>
        <row r="25">
          <cell r="A25" t="str">
            <v>11-9039</v>
          </cell>
          <cell r="B25">
            <v>48.49</v>
          </cell>
          <cell r="C25">
            <v>100864</v>
          </cell>
        </row>
        <row r="26">
          <cell r="A26" t="str">
            <v>11-9041</v>
          </cell>
          <cell r="B26">
            <v>52.16</v>
          </cell>
          <cell r="C26">
            <v>108495</v>
          </cell>
        </row>
        <row r="27">
          <cell r="A27" t="str">
            <v>11-9051</v>
          </cell>
          <cell r="B27">
            <v>24.95</v>
          </cell>
          <cell r="C27">
            <v>51888</v>
          </cell>
        </row>
        <row r="28">
          <cell r="A28" t="str">
            <v>11-9081</v>
          </cell>
          <cell r="B28">
            <v>21.34</v>
          </cell>
          <cell r="C28">
            <v>44380</v>
          </cell>
        </row>
        <row r="29">
          <cell r="A29" t="str">
            <v>11-9111</v>
          </cell>
          <cell r="B29">
            <v>44.02</v>
          </cell>
          <cell r="C29">
            <v>91571</v>
          </cell>
        </row>
        <row r="30">
          <cell r="A30" t="str">
            <v>11-9121</v>
          </cell>
          <cell r="B30">
            <v>50.45</v>
          </cell>
          <cell r="C30">
            <v>104935</v>
          </cell>
        </row>
        <row r="31">
          <cell r="A31" t="str">
            <v>11-9131</v>
          </cell>
          <cell r="B31">
            <v>38.76</v>
          </cell>
          <cell r="C31">
            <v>80610</v>
          </cell>
        </row>
        <row r="32">
          <cell r="A32" t="str">
            <v>11-9141</v>
          </cell>
          <cell r="B32">
            <v>26.6</v>
          </cell>
          <cell r="C32">
            <v>55325</v>
          </cell>
        </row>
        <row r="33">
          <cell r="A33" t="str">
            <v>11-9151</v>
          </cell>
          <cell r="B33">
            <v>26.94</v>
          </cell>
          <cell r="C33">
            <v>56038</v>
          </cell>
        </row>
        <row r="34">
          <cell r="A34" t="str">
            <v>11-9161</v>
          </cell>
          <cell r="B34">
            <v>9.18</v>
          </cell>
          <cell r="C34">
            <v>19094</v>
          </cell>
        </row>
        <row r="35">
          <cell r="A35" t="str">
            <v>11-9199</v>
          </cell>
          <cell r="B35">
            <v>43.64</v>
          </cell>
          <cell r="C35">
            <v>90766</v>
          </cell>
        </row>
        <row r="36">
          <cell r="A36" t="str">
            <v>13-0000</v>
          </cell>
          <cell r="B36">
            <v>30.47</v>
          </cell>
          <cell r="C36">
            <v>63367</v>
          </cell>
        </row>
        <row r="37">
          <cell r="A37" t="str">
            <v>13-1011</v>
          </cell>
          <cell r="B37">
            <v>36.56</v>
          </cell>
          <cell r="C37">
            <v>76045</v>
          </cell>
        </row>
        <row r="38">
          <cell r="A38" t="str">
            <v>13-1021</v>
          </cell>
          <cell r="B38">
            <v>33.12</v>
          </cell>
          <cell r="C38">
            <v>68895</v>
          </cell>
        </row>
        <row r="39">
          <cell r="A39" t="str">
            <v>13-1022</v>
          </cell>
          <cell r="B39">
            <v>24.98</v>
          </cell>
          <cell r="C39">
            <v>51959</v>
          </cell>
        </row>
        <row r="40">
          <cell r="A40" t="str">
            <v>13-1023</v>
          </cell>
          <cell r="B40">
            <v>27.93</v>
          </cell>
          <cell r="C40">
            <v>58101</v>
          </cell>
        </row>
        <row r="41">
          <cell r="A41" t="str">
            <v>13-1031</v>
          </cell>
          <cell r="B41">
            <v>29.34</v>
          </cell>
          <cell r="C41">
            <v>61024</v>
          </cell>
        </row>
        <row r="42">
          <cell r="A42" t="str">
            <v>13-1032</v>
          </cell>
          <cell r="B42">
            <v>26.88</v>
          </cell>
          <cell r="C42">
            <v>55902</v>
          </cell>
        </row>
        <row r="43">
          <cell r="A43" t="str">
            <v>13-1041</v>
          </cell>
          <cell r="B43">
            <v>32.85</v>
          </cell>
          <cell r="C43">
            <v>68323</v>
          </cell>
        </row>
        <row r="44">
          <cell r="A44" t="str">
            <v>13-1051</v>
          </cell>
          <cell r="B44">
            <v>30.31</v>
          </cell>
          <cell r="C44">
            <v>63051</v>
          </cell>
        </row>
        <row r="45">
          <cell r="A45" t="str">
            <v>13-1078</v>
          </cell>
          <cell r="B45">
            <v>28.07</v>
          </cell>
          <cell r="C45">
            <v>58379</v>
          </cell>
        </row>
        <row r="46">
          <cell r="A46" t="str">
            <v>13-1081</v>
          </cell>
          <cell r="B46">
            <v>32.97</v>
          </cell>
          <cell r="C46">
            <v>68569</v>
          </cell>
        </row>
        <row r="47">
          <cell r="A47" t="str">
            <v>13-1111</v>
          </cell>
          <cell r="B47">
            <v>40.11</v>
          </cell>
          <cell r="C47">
            <v>83427</v>
          </cell>
        </row>
        <row r="48">
          <cell r="A48" t="str">
            <v>13-1121</v>
          </cell>
          <cell r="B48">
            <v>26.33</v>
          </cell>
          <cell r="C48">
            <v>54770</v>
          </cell>
        </row>
        <row r="49">
          <cell r="A49" t="str">
            <v>13-1141</v>
          </cell>
          <cell r="B49">
            <v>28.59</v>
          </cell>
          <cell r="C49">
            <v>59458</v>
          </cell>
        </row>
        <row r="50">
          <cell r="A50" t="str">
            <v>13-1151</v>
          </cell>
          <cell r="B50">
            <v>27.14</v>
          </cell>
          <cell r="C50">
            <v>56451</v>
          </cell>
        </row>
        <row r="51">
          <cell r="A51" t="str">
            <v>13-1161</v>
          </cell>
          <cell r="B51">
            <v>27.41</v>
          </cell>
          <cell r="C51">
            <v>57003</v>
          </cell>
        </row>
        <row r="52">
          <cell r="A52" t="str">
            <v>13-1199</v>
          </cell>
          <cell r="B52">
            <v>27.32</v>
          </cell>
          <cell r="C52">
            <v>56830</v>
          </cell>
        </row>
        <row r="53">
          <cell r="A53" t="str">
            <v>13-2011</v>
          </cell>
          <cell r="B53">
            <v>32.34</v>
          </cell>
          <cell r="C53">
            <v>67267</v>
          </cell>
        </row>
        <row r="54">
          <cell r="A54" t="str">
            <v>13-2021</v>
          </cell>
          <cell r="B54">
            <v>20.45</v>
          </cell>
          <cell r="C54">
            <v>42530</v>
          </cell>
        </row>
        <row r="55">
          <cell r="A55" t="str">
            <v>13-2031</v>
          </cell>
          <cell r="B55">
            <v>34.09</v>
          </cell>
          <cell r="C55">
            <v>70908</v>
          </cell>
        </row>
        <row r="56">
          <cell r="A56" t="str">
            <v>13-2041</v>
          </cell>
          <cell r="B56">
            <v>29.67</v>
          </cell>
          <cell r="C56">
            <v>61714</v>
          </cell>
        </row>
        <row r="57">
          <cell r="A57" t="str">
            <v>13-2051</v>
          </cell>
          <cell r="B57">
            <v>35.44</v>
          </cell>
          <cell r="C57">
            <v>73714</v>
          </cell>
        </row>
        <row r="58">
          <cell r="A58" t="str">
            <v>13-2052</v>
          </cell>
          <cell r="B58">
            <v>35.69</v>
          </cell>
          <cell r="C58">
            <v>74237</v>
          </cell>
        </row>
        <row r="59">
          <cell r="A59" t="str">
            <v>13-2053</v>
          </cell>
          <cell r="B59">
            <v>30.29</v>
          </cell>
          <cell r="C59">
            <v>62997</v>
          </cell>
        </row>
        <row r="60">
          <cell r="A60" t="str">
            <v>13-2061</v>
          </cell>
          <cell r="B60">
            <v>41.89</v>
          </cell>
          <cell r="C60">
            <v>87127</v>
          </cell>
        </row>
        <row r="61">
          <cell r="A61" t="str">
            <v>13-2071</v>
          </cell>
          <cell r="B61">
            <v>20.47</v>
          </cell>
          <cell r="C61">
            <v>42577</v>
          </cell>
        </row>
        <row r="62">
          <cell r="A62" t="str">
            <v>13-2072</v>
          </cell>
          <cell r="B62">
            <v>34.15</v>
          </cell>
          <cell r="C62">
            <v>71038</v>
          </cell>
        </row>
        <row r="63">
          <cell r="A63" t="str">
            <v>13-2081</v>
          </cell>
          <cell r="B63">
            <v>36.29</v>
          </cell>
          <cell r="C63">
            <v>75492</v>
          </cell>
        </row>
        <row r="64">
          <cell r="A64" t="str">
            <v>13-2082</v>
          </cell>
          <cell r="B64">
            <v>13.77</v>
          </cell>
          <cell r="C64">
            <v>28649</v>
          </cell>
        </row>
        <row r="65">
          <cell r="A65" t="str">
            <v>13-2099</v>
          </cell>
          <cell r="B65">
            <v>29.78</v>
          </cell>
          <cell r="C65">
            <v>61946</v>
          </cell>
        </row>
        <row r="66">
          <cell r="A66" t="str">
            <v>15-0000</v>
          </cell>
          <cell r="B66">
            <v>35.38</v>
          </cell>
          <cell r="C66">
            <v>73600</v>
          </cell>
        </row>
        <row r="67">
          <cell r="A67" t="str">
            <v>15-1111</v>
          </cell>
          <cell r="B67">
            <v>44.12</v>
          </cell>
          <cell r="C67">
            <v>91768</v>
          </cell>
        </row>
        <row r="68">
          <cell r="A68" t="str">
            <v>15-1121</v>
          </cell>
          <cell r="B68">
            <v>33.15</v>
          </cell>
          <cell r="C68">
            <v>68955</v>
          </cell>
        </row>
        <row r="69">
          <cell r="A69" t="str">
            <v>15-1131</v>
          </cell>
          <cell r="B69">
            <v>34.99</v>
          </cell>
          <cell r="C69">
            <v>72785</v>
          </cell>
        </row>
        <row r="70">
          <cell r="A70" t="str">
            <v>15-1132</v>
          </cell>
          <cell r="B70">
            <v>44.2</v>
          </cell>
          <cell r="C70">
            <v>91942</v>
          </cell>
        </row>
        <row r="71">
          <cell r="A71" t="str">
            <v>15-1133</v>
          </cell>
          <cell r="B71">
            <v>44.02</v>
          </cell>
          <cell r="C71">
            <v>91564</v>
          </cell>
        </row>
        <row r="72">
          <cell r="A72" t="str">
            <v>15-1141</v>
          </cell>
          <cell r="B72">
            <v>40.5</v>
          </cell>
          <cell r="C72">
            <v>84248</v>
          </cell>
        </row>
        <row r="73">
          <cell r="A73" t="str">
            <v>15-1142</v>
          </cell>
          <cell r="B73">
            <v>36.56</v>
          </cell>
          <cell r="C73">
            <v>76039</v>
          </cell>
        </row>
        <row r="74">
          <cell r="A74" t="str">
            <v>15-1150</v>
          </cell>
          <cell r="B74">
            <v>23.24</v>
          </cell>
          <cell r="C74">
            <v>48343</v>
          </cell>
        </row>
        <row r="75">
          <cell r="A75" t="str">
            <v>15-1179</v>
          </cell>
          <cell r="B75">
            <v>34.67</v>
          </cell>
          <cell r="C75">
            <v>72117</v>
          </cell>
        </row>
        <row r="76">
          <cell r="A76" t="str">
            <v>15-1799</v>
          </cell>
          <cell r="B76">
            <v>36.19</v>
          </cell>
          <cell r="C76">
            <v>75281</v>
          </cell>
        </row>
        <row r="77">
          <cell r="A77" t="str">
            <v>15-2011</v>
          </cell>
          <cell r="B77">
            <v>41.44</v>
          </cell>
          <cell r="C77">
            <v>86189</v>
          </cell>
        </row>
        <row r="78">
          <cell r="A78" t="str">
            <v>15-2031</v>
          </cell>
          <cell r="B78">
            <v>35.35</v>
          </cell>
          <cell r="C78">
            <v>73535</v>
          </cell>
        </row>
        <row r="79">
          <cell r="A79" t="str">
            <v>15-2041</v>
          </cell>
          <cell r="B79">
            <v>35.28</v>
          </cell>
          <cell r="C79">
            <v>73387</v>
          </cell>
        </row>
        <row r="80">
          <cell r="A80" t="str">
            <v>17-0000</v>
          </cell>
          <cell r="B80">
            <v>33.61</v>
          </cell>
          <cell r="C80">
            <v>69909</v>
          </cell>
        </row>
        <row r="81">
          <cell r="A81" t="str">
            <v>17-1011</v>
          </cell>
          <cell r="B81">
            <v>35</v>
          </cell>
          <cell r="C81">
            <v>72791</v>
          </cell>
        </row>
        <row r="82">
          <cell r="A82" t="str">
            <v>17-1012</v>
          </cell>
          <cell r="B82">
            <v>29.66</v>
          </cell>
          <cell r="C82">
            <v>61701</v>
          </cell>
        </row>
        <row r="83">
          <cell r="A83" t="str">
            <v>17-1021</v>
          </cell>
          <cell r="B83">
            <v>25.37</v>
          </cell>
          <cell r="C83">
            <v>52765</v>
          </cell>
        </row>
        <row r="84">
          <cell r="A84" t="str">
            <v>17-1022</v>
          </cell>
          <cell r="B84">
            <v>28.9</v>
          </cell>
          <cell r="C84">
            <v>60110</v>
          </cell>
        </row>
        <row r="85">
          <cell r="A85" t="str">
            <v>17-2011</v>
          </cell>
          <cell r="B85">
            <v>54.84</v>
          </cell>
          <cell r="C85">
            <v>114061</v>
          </cell>
        </row>
        <row r="86">
          <cell r="A86" t="str">
            <v>17-2031</v>
          </cell>
          <cell r="B86">
            <v>29.31</v>
          </cell>
          <cell r="C86">
            <v>60955</v>
          </cell>
        </row>
        <row r="87">
          <cell r="A87" t="str">
            <v>17-2041</v>
          </cell>
          <cell r="B87">
            <v>38.4</v>
          </cell>
          <cell r="C87">
            <v>79864</v>
          </cell>
        </row>
        <row r="88">
          <cell r="A88" t="str">
            <v>17-2051</v>
          </cell>
          <cell r="B88">
            <v>36.05</v>
          </cell>
          <cell r="C88">
            <v>74983</v>
          </cell>
        </row>
        <row r="89">
          <cell r="A89" t="str">
            <v>17-2061</v>
          </cell>
          <cell r="B89">
            <v>41.69</v>
          </cell>
          <cell r="C89">
            <v>86706</v>
          </cell>
        </row>
        <row r="90">
          <cell r="A90" t="str">
            <v>17-2071</v>
          </cell>
          <cell r="B90">
            <v>42.03</v>
          </cell>
          <cell r="C90">
            <v>87421</v>
          </cell>
        </row>
        <row r="91">
          <cell r="A91" t="str">
            <v>17-2072</v>
          </cell>
          <cell r="B91">
            <v>38.7</v>
          </cell>
          <cell r="C91">
            <v>80505</v>
          </cell>
        </row>
        <row r="92">
          <cell r="A92" t="str">
            <v>17-2081</v>
          </cell>
          <cell r="B92">
            <v>38.47</v>
          </cell>
          <cell r="C92">
            <v>80011</v>
          </cell>
        </row>
        <row r="93">
          <cell r="A93" t="str">
            <v>17-2111</v>
          </cell>
          <cell r="B93">
            <v>45.28</v>
          </cell>
          <cell r="C93">
            <v>94177</v>
          </cell>
        </row>
        <row r="94">
          <cell r="A94" t="str">
            <v>17-2112</v>
          </cell>
          <cell r="B94">
            <v>34.38</v>
          </cell>
          <cell r="C94">
            <v>71508</v>
          </cell>
        </row>
        <row r="95">
          <cell r="A95" t="str">
            <v>17-2131</v>
          </cell>
          <cell r="B95">
            <v>34.62</v>
          </cell>
          <cell r="C95">
            <v>72017</v>
          </cell>
        </row>
        <row r="96">
          <cell r="A96" t="str">
            <v>17-2141</v>
          </cell>
          <cell r="B96">
            <v>34.7</v>
          </cell>
          <cell r="C96">
            <v>72183</v>
          </cell>
        </row>
        <row r="97">
          <cell r="A97" t="str">
            <v>17-2199</v>
          </cell>
          <cell r="B97">
            <v>39.66</v>
          </cell>
          <cell r="C97">
            <v>82496</v>
          </cell>
        </row>
        <row r="98">
          <cell r="A98" t="str">
            <v>17-3011</v>
          </cell>
          <cell r="B98">
            <v>21.11</v>
          </cell>
          <cell r="C98">
            <v>43904</v>
          </cell>
        </row>
        <row r="99">
          <cell r="A99" t="str">
            <v>17-3012</v>
          </cell>
          <cell r="B99">
            <v>26.43</v>
          </cell>
          <cell r="C99">
            <v>54976</v>
          </cell>
        </row>
        <row r="100">
          <cell r="A100" t="str">
            <v>17-3013</v>
          </cell>
          <cell r="B100">
            <v>22.86</v>
          </cell>
          <cell r="C100">
            <v>47552</v>
          </cell>
        </row>
        <row r="101">
          <cell r="A101" t="str">
            <v>17-3019</v>
          </cell>
          <cell r="B101">
            <v>23.02</v>
          </cell>
          <cell r="C101">
            <v>47888</v>
          </cell>
        </row>
        <row r="102">
          <cell r="A102" t="str">
            <v>17-3021</v>
          </cell>
          <cell r="B102">
            <v>28.36</v>
          </cell>
          <cell r="C102">
            <v>58993</v>
          </cell>
        </row>
        <row r="103">
          <cell r="A103" t="str">
            <v>17-3022</v>
          </cell>
          <cell r="B103">
            <v>30.92</v>
          </cell>
          <cell r="C103">
            <v>64315</v>
          </cell>
        </row>
        <row r="104">
          <cell r="A104" t="str">
            <v>17-3023</v>
          </cell>
          <cell r="B104">
            <v>25.89</v>
          </cell>
          <cell r="C104">
            <v>53852</v>
          </cell>
        </row>
        <row r="105">
          <cell r="A105" t="str">
            <v>17-3024</v>
          </cell>
          <cell r="B105">
            <v>29.17</v>
          </cell>
          <cell r="C105">
            <v>60667</v>
          </cell>
        </row>
        <row r="106">
          <cell r="A106" t="str">
            <v>17-3025</v>
          </cell>
          <cell r="B106">
            <v>18.81</v>
          </cell>
          <cell r="C106">
            <v>39131</v>
          </cell>
        </row>
        <row r="107">
          <cell r="A107" t="str">
            <v>17-3026</v>
          </cell>
          <cell r="B107">
            <v>22.6</v>
          </cell>
          <cell r="C107">
            <v>47010</v>
          </cell>
        </row>
        <row r="108">
          <cell r="A108" t="str">
            <v>17-3027</v>
          </cell>
          <cell r="B108">
            <v>22.87</v>
          </cell>
          <cell r="C108">
            <v>47567</v>
          </cell>
        </row>
        <row r="109">
          <cell r="A109" t="str">
            <v>17-3029</v>
          </cell>
          <cell r="B109">
            <v>27.43</v>
          </cell>
          <cell r="C109">
            <v>57051</v>
          </cell>
        </row>
        <row r="110">
          <cell r="A110" t="str">
            <v>17-3031</v>
          </cell>
          <cell r="B110">
            <v>22.12</v>
          </cell>
          <cell r="C110">
            <v>46005</v>
          </cell>
        </row>
        <row r="111">
          <cell r="A111" t="str">
            <v>19-0000</v>
          </cell>
          <cell r="B111">
            <v>32.89</v>
          </cell>
          <cell r="C111">
            <v>68407</v>
          </cell>
        </row>
        <row r="112">
          <cell r="A112" t="str">
            <v>19-1012</v>
          </cell>
          <cell r="B112">
            <v>26.54</v>
          </cell>
          <cell r="C112">
            <v>55199</v>
          </cell>
        </row>
        <row r="113">
          <cell r="A113" t="str">
            <v>19-1013</v>
          </cell>
          <cell r="B113">
            <v>23.43</v>
          </cell>
          <cell r="C113">
            <v>48736</v>
          </cell>
        </row>
        <row r="114">
          <cell r="A114" t="str">
            <v>19-1021</v>
          </cell>
          <cell r="B114">
            <v>26.26</v>
          </cell>
          <cell r="C114">
            <v>54628</v>
          </cell>
        </row>
        <row r="115">
          <cell r="A115" t="str">
            <v>19-1022</v>
          </cell>
          <cell r="B115">
            <v>36.25</v>
          </cell>
          <cell r="C115">
            <v>75408</v>
          </cell>
        </row>
        <row r="116">
          <cell r="A116" t="str">
            <v>19-1023</v>
          </cell>
          <cell r="B116">
            <v>25.83</v>
          </cell>
          <cell r="C116">
            <v>53731</v>
          </cell>
        </row>
        <row r="117">
          <cell r="A117" t="str">
            <v>19-1029</v>
          </cell>
          <cell r="B117">
            <v>33.27</v>
          </cell>
          <cell r="C117">
            <v>69206</v>
          </cell>
        </row>
        <row r="118">
          <cell r="A118" t="str">
            <v>19-1031</v>
          </cell>
          <cell r="B118">
            <v>37.39</v>
          </cell>
          <cell r="C118">
            <v>77780</v>
          </cell>
        </row>
        <row r="119">
          <cell r="A119" t="str">
            <v>19-1032</v>
          </cell>
          <cell r="B119">
            <v>28.21</v>
          </cell>
          <cell r="C119">
            <v>58685</v>
          </cell>
        </row>
        <row r="120">
          <cell r="A120" t="str">
            <v>19-1041</v>
          </cell>
          <cell r="B120">
            <v>29.04</v>
          </cell>
          <cell r="C120">
            <v>60393</v>
          </cell>
        </row>
        <row r="121">
          <cell r="A121" t="str">
            <v>19-1042</v>
          </cell>
          <cell r="B121">
            <v>32.72</v>
          </cell>
          <cell r="C121">
            <v>68050</v>
          </cell>
        </row>
        <row r="122">
          <cell r="A122" t="str">
            <v>19-1099</v>
          </cell>
          <cell r="B122">
            <v>38.47</v>
          </cell>
          <cell r="C122">
            <v>80024</v>
          </cell>
        </row>
        <row r="123">
          <cell r="A123" t="str">
            <v>19-2012</v>
          </cell>
          <cell r="B123">
            <v>60.57</v>
          </cell>
          <cell r="C123">
            <v>125983</v>
          </cell>
        </row>
        <row r="124">
          <cell r="A124" t="str">
            <v>19-2021</v>
          </cell>
          <cell r="B124">
            <v>40.03</v>
          </cell>
          <cell r="C124">
            <v>83268</v>
          </cell>
        </row>
        <row r="125">
          <cell r="A125" t="str">
            <v>19-2031</v>
          </cell>
          <cell r="B125">
            <v>31.07</v>
          </cell>
          <cell r="C125">
            <v>64625</v>
          </cell>
        </row>
        <row r="126">
          <cell r="A126" t="str">
            <v>19-2032</v>
          </cell>
          <cell r="B126">
            <v>43</v>
          </cell>
          <cell r="C126">
            <v>89449</v>
          </cell>
        </row>
        <row r="127">
          <cell r="A127" t="str">
            <v>19-2041</v>
          </cell>
          <cell r="B127">
            <v>41.09</v>
          </cell>
          <cell r="C127">
            <v>85461</v>
          </cell>
        </row>
        <row r="128">
          <cell r="A128" t="str">
            <v>19-2042</v>
          </cell>
          <cell r="B128">
            <v>28.68</v>
          </cell>
          <cell r="C128">
            <v>59653</v>
          </cell>
        </row>
        <row r="129">
          <cell r="A129" t="str">
            <v>19-2099</v>
          </cell>
          <cell r="B129">
            <v>47.12</v>
          </cell>
          <cell r="C129">
            <v>98011</v>
          </cell>
        </row>
        <row r="130">
          <cell r="A130" t="str">
            <v>19-3011</v>
          </cell>
          <cell r="B130">
            <v>44.1</v>
          </cell>
          <cell r="C130">
            <v>91731</v>
          </cell>
        </row>
        <row r="131">
          <cell r="A131" t="str">
            <v>19-3022</v>
          </cell>
          <cell r="B131">
            <v>15.03</v>
          </cell>
          <cell r="C131">
            <v>31270</v>
          </cell>
        </row>
        <row r="132">
          <cell r="A132" t="str">
            <v>19-3031</v>
          </cell>
          <cell r="B132">
            <v>34.37</v>
          </cell>
          <cell r="C132">
            <v>71481</v>
          </cell>
        </row>
        <row r="133">
          <cell r="A133" t="str">
            <v>19-3039</v>
          </cell>
          <cell r="B133">
            <v>42.32</v>
          </cell>
          <cell r="C133">
            <v>88020</v>
          </cell>
        </row>
        <row r="134">
          <cell r="A134" t="str">
            <v>19-3051</v>
          </cell>
          <cell r="B134">
            <v>37.77</v>
          </cell>
          <cell r="C134">
            <v>78563</v>
          </cell>
        </row>
        <row r="135">
          <cell r="A135" t="str">
            <v>19-3093</v>
          </cell>
          <cell r="B135">
            <v>14.3</v>
          </cell>
          <cell r="C135">
            <v>29735</v>
          </cell>
        </row>
        <row r="136">
          <cell r="A136" t="str">
            <v>19-3094</v>
          </cell>
          <cell r="B136">
            <v>22.36</v>
          </cell>
          <cell r="C136">
            <v>46500</v>
          </cell>
        </row>
        <row r="137">
          <cell r="A137" t="str">
            <v>19-3099</v>
          </cell>
          <cell r="B137">
            <v>36.54</v>
          </cell>
          <cell r="C137">
            <v>76005</v>
          </cell>
        </row>
        <row r="138">
          <cell r="A138" t="str">
            <v>19-4011</v>
          </cell>
          <cell r="B138">
            <v>17.82</v>
          </cell>
          <cell r="C138">
            <v>37056</v>
          </cell>
        </row>
        <row r="139">
          <cell r="A139" t="str">
            <v>19-4021</v>
          </cell>
          <cell r="B139">
            <v>18.98</v>
          </cell>
          <cell r="C139">
            <v>39477</v>
          </cell>
        </row>
        <row r="140">
          <cell r="A140" t="str">
            <v>19-4031</v>
          </cell>
          <cell r="B140">
            <v>22.46</v>
          </cell>
          <cell r="C140">
            <v>46709</v>
          </cell>
        </row>
        <row r="141">
          <cell r="A141" t="str">
            <v>19-4061</v>
          </cell>
          <cell r="B141">
            <v>15.6</v>
          </cell>
          <cell r="C141">
            <v>32447</v>
          </cell>
        </row>
        <row r="142">
          <cell r="A142" t="str">
            <v>19-4091</v>
          </cell>
          <cell r="B142">
            <v>24.73</v>
          </cell>
          <cell r="C142">
            <v>51439</v>
          </cell>
        </row>
        <row r="143">
          <cell r="A143" t="str">
            <v>19-4099</v>
          </cell>
          <cell r="B143">
            <v>23.22</v>
          </cell>
          <cell r="C143">
            <v>48295</v>
          </cell>
        </row>
        <row r="144">
          <cell r="A144" t="str">
            <v>21-0000</v>
          </cell>
          <cell r="B144">
            <v>18.98</v>
          </cell>
          <cell r="C144">
            <v>39477</v>
          </cell>
        </row>
        <row r="145">
          <cell r="A145" t="str">
            <v>21-1011</v>
          </cell>
          <cell r="B145">
            <v>19.61</v>
          </cell>
          <cell r="C145">
            <v>40797</v>
          </cell>
        </row>
        <row r="146">
          <cell r="A146" t="str">
            <v>21-1012</v>
          </cell>
          <cell r="B146">
            <v>26.68</v>
          </cell>
          <cell r="C146">
            <v>55501</v>
          </cell>
        </row>
        <row r="147">
          <cell r="A147" t="str">
            <v>21-1013</v>
          </cell>
          <cell r="B147">
            <v>18.5</v>
          </cell>
          <cell r="C147">
            <v>38478</v>
          </cell>
        </row>
        <row r="148">
          <cell r="A148" t="str">
            <v>21-1014</v>
          </cell>
          <cell r="B148">
            <v>16.29</v>
          </cell>
          <cell r="C148">
            <v>33875</v>
          </cell>
        </row>
        <row r="149">
          <cell r="A149" t="str">
            <v>21-1015</v>
          </cell>
          <cell r="B149">
            <v>16.71</v>
          </cell>
          <cell r="C149">
            <v>34763</v>
          </cell>
        </row>
        <row r="150">
          <cell r="A150" t="str">
            <v>21-1019</v>
          </cell>
          <cell r="B150">
            <v>17.57</v>
          </cell>
          <cell r="C150">
            <v>36544</v>
          </cell>
        </row>
        <row r="151">
          <cell r="A151" t="str">
            <v>21-1021</v>
          </cell>
          <cell r="B151">
            <v>22.73</v>
          </cell>
          <cell r="C151">
            <v>47285</v>
          </cell>
        </row>
        <row r="152">
          <cell r="A152" t="str">
            <v>21-1022</v>
          </cell>
          <cell r="B152">
            <v>25.31</v>
          </cell>
          <cell r="C152">
            <v>52651</v>
          </cell>
        </row>
        <row r="153">
          <cell r="A153" t="str">
            <v>21-1023</v>
          </cell>
          <cell r="B153">
            <v>17.17</v>
          </cell>
          <cell r="C153">
            <v>35714</v>
          </cell>
        </row>
        <row r="154">
          <cell r="A154" t="str">
            <v>21-1029</v>
          </cell>
          <cell r="B154">
            <v>26.04</v>
          </cell>
          <cell r="C154">
            <v>54165</v>
          </cell>
        </row>
        <row r="155">
          <cell r="A155" t="str">
            <v>21-1091</v>
          </cell>
          <cell r="B155">
            <v>25.57</v>
          </cell>
          <cell r="C155">
            <v>53190</v>
          </cell>
        </row>
        <row r="156">
          <cell r="A156" t="str">
            <v>21-1093</v>
          </cell>
          <cell r="B156">
            <v>12.89</v>
          </cell>
          <cell r="C156">
            <v>26821</v>
          </cell>
        </row>
        <row r="157">
          <cell r="A157" t="str">
            <v>21-1798</v>
          </cell>
          <cell r="B157">
            <v>19.43</v>
          </cell>
          <cell r="C157">
            <v>40417</v>
          </cell>
        </row>
        <row r="158">
          <cell r="A158" t="str">
            <v>21-2011</v>
          </cell>
          <cell r="B158">
            <v>23.38</v>
          </cell>
          <cell r="C158">
            <v>48629</v>
          </cell>
        </row>
        <row r="159">
          <cell r="A159" t="str">
            <v>21-2021</v>
          </cell>
          <cell r="B159">
            <v>16.13</v>
          </cell>
          <cell r="C159">
            <v>33559</v>
          </cell>
        </row>
        <row r="160">
          <cell r="A160" t="str">
            <v>23-0000</v>
          </cell>
          <cell r="B160">
            <v>45.85</v>
          </cell>
          <cell r="C160">
            <v>95369</v>
          </cell>
        </row>
        <row r="161">
          <cell r="A161" t="str">
            <v>23-1011</v>
          </cell>
          <cell r="B161">
            <v>62.44</v>
          </cell>
          <cell r="C161">
            <v>129867</v>
          </cell>
        </row>
        <row r="162">
          <cell r="A162" t="str">
            <v>23-1012</v>
          </cell>
          <cell r="B162">
            <v>22.51</v>
          </cell>
          <cell r="C162">
            <v>46818</v>
          </cell>
        </row>
        <row r="163">
          <cell r="A163" t="str">
            <v>23-1022</v>
          </cell>
          <cell r="B163">
            <v>49.64</v>
          </cell>
          <cell r="C163">
            <v>103258</v>
          </cell>
        </row>
        <row r="164">
          <cell r="A164" t="str">
            <v>23-2011</v>
          </cell>
          <cell r="B164">
            <v>25.48</v>
          </cell>
          <cell r="C164">
            <v>52992</v>
          </cell>
        </row>
        <row r="165">
          <cell r="A165" t="str">
            <v>23-2091</v>
          </cell>
          <cell r="B165">
            <v>27.24</v>
          </cell>
          <cell r="C165">
            <v>56661</v>
          </cell>
        </row>
        <row r="166">
          <cell r="A166" t="str">
            <v>23-2093</v>
          </cell>
          <cell r="B166">
            <v>33.03</v>
          </cell>
          <cell r="C166">
            <v>68693</v>
          </cell>
        </row>
        <row r="167">
          <cell r="A167" t="str">
            <v>23-2099</v>
          </cell>
          <cell r="B167">
            <v>22.49</v>
          </cell>
          <cell r="C167">
            <v>46777</v>
          </cell>
        </row>
        <row r="168">
          <cell r="A168" t="str">
            <v>25-0000</v>
          </cell>
          <cell r="B168">
            <v>27.3</v>
          </cell>
          <cell r="C168">
            <v>56787</v>
          </cell>
        </row>
        <row r="169">
          <cell r="A169" t="str">
            <v>25-1011</v>
          </cell>
          <cell r="B169" t="str">
            <v>N/A</v>
          </cell>
          <cell r="C169">
            <v>44587</v>
          </cell>
        </row>
        <row r="170">
          <cell r="A170" t="str">
            <v>25-1021</v>
          </cell>
          <cell r="B170" t="str">
            <v>N/A</v>
          </cell>
          <cell r="C170">
            <v>64485</v>
          </cell>
        </row>
        <row r="171">
          <cell r="A171" t="str">
            <v>25-1022</v>
          </cell>
          <cell r="B171" t="str">
            <v>N/A</v>
          </cell>
          <cell r="C171">
            <v>54289</v>
          </cell>
        </row>
        <row r="172">
          <cell r="A172" t="str">
            <v>25-1031</v>
          </cell>
          <cell r="B172" t="str">
            <v>N/A</v>
          </cell>
          <cell r="C172">
            <v>78298</v>
          </cell>
        </row>
        <row r="173">
          <cell r="A173" t="str">
            <v>25-1032</v>
          </cell>
          <cell r="B173" t="str">
            <v>N/A</v>
          </cell>
          <cell r="C173">
            <v>101813</v>
          </cell>
        </row>
        <row r="174">
          <cell r="A174" t="str">
            <v>25-1042</v>
          </cell>
          <cell r="B174" t="str">
            <v>N/A</v>
          </cell>
          <cell r="C174">
            <v>45817</v>
          </cell>
        </row>
        <row r="175">
          <cell r="A175" t="str">
            <v>25-1051</v>
          </cell>
          <cell r="B175" t="str">
            <v>N/A</v>
          </cell>
          <cell r="C175">
            <v>102426</v>
          </cell>
        </row>
        <row r="176">
          <cell r="A176" t="str">
            <v>25-1052</v>
          </cell>
          <cell r="B176" t="str">
            <v>N/A</v>
          </cell>
          <cell r="C176">
            <v>74533</v>
          </cell>
        </row>
        <row r="177">
          <cell r="A177" t="str">
            <v>25-1054</v>
          </cell>
          <cell r="B177" t="str">
            <v>N/A</v>
          </cell>
          <cell r="C177">
            <v>55477</v>
          </cell>
        </row>
        <row r="178">
          <cell r="A178" t="str">
            <v>25-1063</v>
          </cell>
          <cell r="B178" t="str">
            <v>N/A</v>
          </cell>
          <cell r="C178">
            <v>58407</v>
          </cell>
        </row>
        <row r="179">
          <cell r="A179" t="str">
            <v>25-1064</v>
          </cell>
          <cell r="B179" t="str">
            <v>N/A</v>
          </cell>
          <cell r="C179">
            <v>62155</v>
          </cell>
        </row>
        <row r="180">
          <cell r="A180" t="str">
            <v>25-1065</v>
          </cell>
          <cell r="B180" t="str">
            <v>N/A</v>
          </cell>
          <cell r="C180">
            <v>55891</v>
          </cell>
        </row>
        <row r="181">
          <cell r="A181" t="str">
            <v>25-1066</v>
          </cell>
          <cell r="B181" t="str">
            <v>N/A</v>
          </cell>
          <cell r="C181">
            <v>51374</v>
          </cell>
        </row>
        <row r="182">
          <cell r="A182" t="str">
            <v>25-1067</v>
          </cell>
          <cell r="B182" t="str">
            <v>N/A</v>
          </cell>
          <cell r="C182">
            <v>49173</v>
          </cell>
        </row>
        <row r="183">
          <cell r="A183" t="str">
            <v>25-1071</v>
          </cell>
          <cell r="B183" t="str">
            <v>N/A</v>
          </cell>
          <cell r="C183">
            <v>46046</v>
          </cell>
        </row>
        <row r="184">
          <cell r="A184" t="str">
            <v>25-1072</v>
          </cell>
          <cell r="B184" t="str">
            <v>N/A</v>
          </cell>
          <cell r="C184">
            <v>56557</v>
          </cell>
        </row>
        <row r="185">
          <cell r="A185" t="str">
            <v>25-1081</v>
          </cell>
          <cell r="B185" t="str">
            <v>N/A</v>
          </cell>
          <cell r="C185">
            <v>43971</v>
          </cell>
        </row>
        <row r="186">
          <cell r="A186" t="str">
            <v>25-1111</v>
          </cell>
          <cell r="B186" t="str">
            <v>N/A</v>
          </cell>
          <cell r="C186">
            <v>49686</v>
          </cell>
        </row>
        <row r="187">
          <cell r="A187" t="str">
            <v>25-1113</v>
          </cell>
          <cell r="B187" t="str">
            <v>N/A</v>
          </cell>
          <cell r="C187">
            <v>52993</v>
          </cell>
        </row>
        <row r="188">
          <cell r="A188" t="str">
            <v>25-1121</v>
          </cell>
          <cell r="B188" t="str">
            <v>N/A</v>
          </cell>
          <cell r="C188">
            <v>45260</v>
          </cell>
        </row>
        <row r="189">
          <cell r="A189" t="str">
            <v>25-1122</v>
          </cell>
          <cell r="B189" t="str">
            <v>N/A</v>
          </cell>
          <cell r="C189">
            <v>32374</v>
          </cell>
        </row>
        <row r="190">
          <cell r="A190" t="str">
            <v>25-1123</v>
          </cell>
          <cell r="B190" t="str">
            <v>N/A</v>
          </cell>
          <cell r="C190">
            <v>42314</v>
          </cell>
        </row>
        <row r="191">
          <cell r="A191" t="str">
            <v>25-1124</v>
          </cell>
          <cell r="B191" t="str">
            <v>N/A</v>
          </cell>
          <cell r="C191">
            <v>30653</v>
          </cell>
        </row>
        <row r="192">
          <cell r="A192" t="str">
            <v>25-1125</v>
          </cell>
          <cell r="B192" t="str">
            <v>N/A</v>
          </cell>
          <cell r="C192">
            <v>37173</v>
          </cell>
        </row>
        <row r="193">
          <cell r="A193" t="str">
            <v>25-1126</v>
          </cell>
          <cell r="B193" t="str">
            <v>N/A</v>
          </cell>
          <cell r="C193">
            <v>52419</v>
          </cell>
        </row>
        <row r="194">
          <cell r="A194" t="str">
            <v>25-1191</v>
          </cell>
          <cell r="B194" t="str">
            <v>N/A</v>
          </cell>
          <cell r="C194">
            <v>31804</v>
          </cell>
        </row>
        <row r="195">
          <cell r="A195" t="str">
            <v>25-1193</v>
          </cell>
          <cell r="B195" t="str">
            <v>N/A</v>
          </cell>
          <cell r="C195">
            <v>45756</v>
          </cell>
        </row>
        <row r="196">
          <cell r="A196" t="str">
            <v>25-1194</v>
          </cell>
          <cell r="B196">
            <v>18.64</v>
          </cell>
          <cell r="C196">
            <v>38780</v>
          </cell>
        </row>
        <row r="197">
          <cell r="A197" t="str">
            <v>25-1199</v>
          </cell>
          <cell r="B197" t="str">
            <v>N/A</v>
          </cell>
          <cell r="C197">
            <v>72288</v>
          </cell>
        </row>
        <row r="198">
          <cell r="A198" t="str">
            <v>25-2011</v>
          </cell>
          <cell r="B198">
            <v>12.93</v>
          </cell>
          <cell r="C198">
            <v>26893</v>
          </cell>
        </row>
        <row r="199">
          <cell r="A199" t="str">
            <v>25-2012</v>
          </cell>
          <cell r="B199" t="str">
            <v>N/A</v>
          </cell>
          <cell r="C199">
            <v>38772</v>
          </cell>
        </row>
        <row r="200">
          <cell r="A200" t="str">
            <v>25-2021</v>
          </cell>
          <cell r="B200" t="str">
            <v>N/A</v>
          </cell>
          <cell r="C200">
            <v>66043</v>
          </cell>
        </row>
        <row r="201">
          <cell r="A201" t="str">
            <v>25-2022</v>
          </cell>
          <cell r="B201" t="str">
            <v>N/A</v>
          </cell>
          <cell r="C201">
            <v>71398</v>
          </cell>
        </row>
        <row r="202">
          <cell r="A202" t="str">
            <v>25-2023</v>
          </cell>
          <cell r="B202" t="str">
            <v>N/A</v>
          </cell>
          <cell r="C202">
            <v>35502</v>
          </cell>
        </row>
        <row r="203">
          <cell r="A203" t="str">
            <v>25-2031</v>
          </cell>
          <cell r="B203" t="str">
            <v>N/A</v>
          </cell>
          <cell r="C203">
            <v>76248</v>
          </cell>
        </row>
        <row r="204">
          <cell r="A204" t="str">
            <v>25-2032</v>
          </cell>
          <cell r="B204" t="str">
            <v>N/A</v>
          </cell>
          <cell r="C204">
            <v>61547</v>
          </cell>
        </row>
        <row r="205">
          <cell r="A205" t="str">
            <v>25-2041</v>
          </cell>
          <cell r="B205" t="str">
            <v>N/A</v>
          </cell>
          <cell r="C205">
            <v>58053</v>
          </cell>
        </row>
        <row r="206">
          <cell r="A206" t="str">
            <v>25-2053</v>
          </cell>
          <cell r="B206" t="str">
            <v>N/A</v>
          </cell>
          <cell r="C206">
            <v>56936</v>
          </cell>
        </row>
        <row r="207">
          <cell r="A207" t="str">
            <v>25-2054</v>
          </cell>
          <cell r="B207" t="str">
            <v>N/A</v>
          </cell>
          <cell r="C207">
            <v>66207</v>
          </cell>
        </row>
        <row r="208">
          <cell r="A208" t="str">
            <v>25-3011</v>
          </cell>
          <cell r="B208">
            <v>21.04</v>
          </cell>
          <cell r="C208">
            <v>43763</v>
          </cell>
        </row>
        <row r="209">
          <cell r="A209" t="str">
            <v>25-3021</v>
          </cell>
          <cell r="B209">
            <v>20.8</v>
          </cell>
          <cell r="C209">
            <v>43267</v>
          </cell>
        </row>
        <row r="210">
          <cell r="A210" t="str">
            <v>25-3999</v>
          </cell>
          <cell r="B210" t="str">
            <v>N/A</v>
          </cell>
          <cell r="C210">
            <v>62229</v>
          </cell>
        </row>
        <row r="211">
          <cell r="A211" t="str">
            <v>25-4011</v>
          </cell>
          <cell r="B211">
            <v>28.74</v>
          </cell>
          <cell r="C211">
            <v>59785</v>
          </cell>
        </row>
        <row r="212">
          <cell r="A212" t="str">
            <v>25-4012</v>
          </cell>
          <cell r="B212">
            <v>17.02</v>
          </cell>
          <cell r="C212">
            <v>35403</v>
          </cell>
        </row>
        <row r="213">
          <cell r="A213" t="str">
            <v>25-4013</v>
          </cell>
          <cell r="B213">
            <v>17.44</v>
          </cell>
          <cell r="C213">
            <v>36275</v>
          </cell>
        </row>
        <row r="214">
          <cell r="A214" t="str">
            <v>25-4021</v>
          </cell>
          <cell r="B214">
            <v>30.88</v>
          </cell>
          <cell r="C214">
            <v>64227</v>
          </cell>
        </row>
        <row r="215">
          <cell r="A215" t="str">
            <v>25-4031</v>
          </cell>
          <cell r="B215">
            <v>14.6</v>
          </cell>
          <cell r="C215">
            <v>30370</v>
          </cell>
        </row>
        <row r="216">
          <cell r="A216" t="str">
            <v>25-9011</v>
          </cell>
          <cell r="B216">
            <v>29.24</v>
          </cell>
          <cell r="C216">
            <v>60817</v>
          </cell>
        </row>
        <row r="217">
          <cell r="A217" t="str">
            <v>25-9031</v>
          </cell>
          <cell r="B217">
            <v>23.9</v>
          </cell>
          <cell r="C217">
            <v>49710</v>
          </cell>
        </row>
        <row r="218">
          <cell r="A218" t="str">
            <v>25-9041</v>
          </cell>
          <cell r="B218" t="str">
            <v>N/A</v>
          </cell>
          <cell r="C218">
            <v>22170</v>
          </cell>
        </row>
        <row r="219">
          <cell r="A219" t="str">
            <v>25-9099</v>
          </cell>
          <cell r="B219">
            <v>21.22</v>
          </cell>
          <cell r="C219">
            <v>44145</v>
          </cell>
        </row>
        <row r="220">
          <cell r="A220" t="str">
            <v>27-0000</v>
          </cell>
          <cell r="B220">
            <v>22.55</v>
          </cell>
          <cell r="C220">
            <v>46900</v>
          </cell>
        </row>
        <row r="221">
          <cell r="A221" t="str">
            <v>27-1011</v>
          </cell>
          <cell r="B221">
            <v>54.81</v>
          </cell>
          <cell r="C221">
            <v>114006</v>
          </cell>
        </row>
        <row r="222">
          <cell r="A222" t="str">
            <v>27-1012</v>
          </cell>
          <cell r="B222">
            <v>20.19</v>
          </cell>
          <cell r="C222">
            <v>41992</v>
          </cell>
        </row>
        <row r="223">
          <cell r="A223" t="str">
            <v>27-1013</v>
          </cell>
          <cell r="B223">
            <v>25.04</v>
          </cell>
          <cell r="C223">
            <v>52074</v>
          </cell>
        </row>
        <row r="224">
          <cell r="A224" t="str">
            <v>27-1014</v>
          </cell>
          <cell r="B224">
            <v>27.36</v>
          </cell>
          <cell r="C224">
            <v>56906</v>
          </cell>
        </row>
        <row r="225">
          <cell r="A225" t="str">
            <v>27-1019</v>
          </cell>
          <cell r="B225">
            <v>21.51</v>
          </cell>
          <cell r="C225">
            <v>44750</v>
          </cell>
        </row>
        <row r="226">
          <cell r="A226" t="str">
            <v>27-1021</v>
          </cell>
          <cell r="B226">
            <v>23.71</v>
          </cell>
          <cell r="C226">
            <v>49314</v>
          </cell>
        </row>
        <row r="227">
          <cell r="A227" t="str">
            <v>27-1022</v>
          </cell>
          <cell r="B227">
            <v>19.04</v>
          </cell>
          <cell r="C227">
            <v>39604</v>
          </cell>
        </row>
        <row r="228">
          <cell r="A228" t="str">
            <v>27-1023</v>
          </cell>
          <cell r="B228">
            <v>13.05</v>
          </cell>
          <cell r="C228">
            <v>27142</v>
          </cell>
        </row>
        <row r="229">
          <cell r="A229" t="str">
            <v>27-1024</v>
          </cell>
          <cell r="B229">
            <v>23.1</v>
          </cell>
          <cell r="C229">
            <v>48039</v>
          </cell>
        </row>
        <row r="230">
          <cell r="A230" t="str">
            <v>27-1025</v>
          </cell>
          <cell r="B230">
            <v>22.92</v>
          </cell>
          <cell r="C230">
            <v>47677</v>
          </cell>
        </row>
        <row r="231">
          <cell r="A231" t="str">
            <v>27-1026</v>
          </cell>
          <cell r="B231">
            <v>14.33</v>
          </cell>
          <cell r="C231">
            <v>29802</v>
          </cell>
        </row>
        <row r="232">
          <cell r="A232" t="str">
            <v>27-1027</v>
          </cell>
          <cell r="B232">
            <v>20.19</v>
          </cell>
          <cell r="C232">
            <v>42006</v>
          </cell>
        </row>
        <row r="233">
          <cell r="A233" t="str">
            <v>27-1029</v>
          </cell>
          <cell r="B233">
            <v>31.42</v>
          </cell>
          <cell r="C233">
            <v>65344</v>
          </cell>
        </row>
        <row r="234">
          <cell r="A234" t="str">
            <v>27-2011</v>
          </cell>
          <cell r="B234">
            <v>18.25</v>
          </cell>
          <cell r="C234" t="str">
            <v>N/A</v>
          </cell>
        </row>
        <row r="235">
          <cell r="A235" t="str">
            <v>27-2012</v>
          </cell>
          <cell r="B235">
            <v>27.7</v>
          </cell>
          <cell r="C235">
            <v>57612</v>
          </cell>
        </row>
        <row r="236">
          <cell r="A236" t="str">
            <v>27-2021</v>
          </cell>
          <cell r="B236" t="str">
            <v>N/A</v>
          </cell>
          <cell r="C236">
            <v>29982</v>
          </cell>
        </row>
        <row r="237">
          <cell r="A237" t="str">
            <v>27-2022</v>
          </cell>
          <cell r="B237" t="str">
            <v>N/A</v>
          </cell>
          <cell r="C237">
            <v>23836</v>
          </cell>
        </row>
        <row r="238">
          <cell r="A238" t="str">
            <v>27-2023</v>
          </cell>
          <cell r="B238" t="str">
            <v>N/A</v>
          </cell>
          <cell r="C238">
            <v>20471</v>
          </cell>
        </row>
        <row r="239">
          <cell r="A239" t="str">
            <v>27-2031</v>
          </cell>
          <cell r="B239">
            <v>11.82</v>
          </cell>
          <cell r="C239" t="str">
            <v>N/A</v>
          </cell>
        </row>
        <row r="240">
          <cell r="A240" t="str">
            <v>27-2032</v>
          </cell>
          <cell r="B240">
            <v>27.62</v>
          </cell>
          <cell r="C240">
            <v>57449</v>
          </cell>
        </row>
        <row r="241">
          <cell r="A241" t="str">
            <v>27-2041</v>
          </cell>
          <cell r="B241">
            <v>23.83</v>
          </cell>
          <cell r="C241">
            <v>49570</v>
          </cell>
        </row>
        <row r="242">
          <cell r="A242" t="str">
            <v>27-2042</v>
          </cell>
          <cell r="B242">
            <v>23.81</v>
          </cell>
          <cell r="C242" t="str">
            <v>N/A</v>
          </cell>
        </row>
        <row r="243">
          <cell r="A243" t="str">
            <v>27-2099</v>
          </cell>
          <cell r="B243">
            <v>55.02</v>
          </cell>
          <cell r="C243" t="str">
            <v>N/A</v>
          </cell>
        </row>
        <row r="244">
          <cell r="A244" t="str">
            <v>27-3011</v>
          </cell>
          <cell r="B244">
            <v>12.63</v>
          </cell>
          <cell r="C244">
            <v>26266</v>
          </cell>
        </row>
        <row r="245">
          <cell r="A245" t="str">
            <v>27-3012</v>
          </cell>
          <cell r="B245">
            <v>16.2</v>
          </cell>
          <cell r="C245">
            <v>33697</v>
          </cell>
        </row>
        <row r="246">
          <cell r="A246" t="str">
            <v>27-3021</v>
          </cell>
          <cell r="B246">
            <v>35.31</v>
          </cell>
          <cell r="C246">
            <v>73441</v>
          </cell>
        </row>
        <row r="247">
          <cell r="A247" t="str">
            <v>27-3022</v>
          </cell>
          <cell r="B247">
            <v>28.79</v>
          </cell>
          <cell r="C247">
            <v>59879</v>
          </cell>
        </row>
        <row r="248">
          <cell r="A248" t="str">
            <v>27-3031</v>
          </cell>
          <cell r="B248">
            <v>25.85</v>
          </cell>
          <cell r="C248">
            <v>53778</v>
          </cell>
        </row>
        <row r="249">
          <cell r="A249" t="str">
            <v>27-3041</v>
          </cell>
          <cell r="B249">
            <v>23.58</v>
          </cell>
          <cell r="C249">
            <v>49037</v>
          </cell>
        </row>
        <row r="250">
          <cell r="A250" t="str">
            <v>27-3042</v>
          </cell>
          <cell r="B250">
            <v>28.38</v>
          </cell>
          <cell r="C250">
            <v>59029</v>
          </cell>
        </row>
        <row r="251">
          <cell r="A251" t="str">
            <v>27-3043</v>
          </cell>
          <cell r="B251">
            <v>28.58</v>
          </cell>
          <cell r="C251">
            <v>59437</v>
          </cell>
        </row>
        <row r="252">
          <cell r="A252" t="str">
            <v>27-3091</v>
          </cell>
          <cell r="B252">
            <v>21.37</v>
          </cell>
          <cell r="C252">
            <v>44443</v>
          </cell>
        </row>
        <row r="253">
          <cell r="A253" t="str">
            <v>27-3099</v>
          </cell>
          <cell r="B253">
            <v>20.27</v>
          </cell>
          <cell r="C253">
            <v>42158</v>
          </cell>
        </row>
        <row r="254">
          <cell r="A254" t="str">
            <v>27-4011</v>
          </cell>
          <cell r="B254">
            <v>19.28</v>
          </cell>
          <cell r="C254">
            <v>40095</v>
          </cell>
        </row>
        <row r="255">
          <cell r="A255" t="str">
            <v>27-4012</v>
          </cell>
          <cell r="B255">
            <v>20.24</v>
          </cell>
          <cell r="C255">
            <v>42098</v>
          </cell>
        </row>
        <row r="256">
          <cell r="A256" t="str">
            <v>27-4014</v>
          </cell>
          <cell r="B256">
            <v>21.58</v>
          </cell>
          <cell r="C256">
            <v>44896</v>
          </cell>
        </row>
        <row r="257">
          <cell r="A257" t="str">
            <v>27-4021</v>
          </cell>
          <cell r="B257">
            <v>19.76</v>
          </cell>
          <cell r="C257">
            <v>41092</v>
          </cell>
        </row>
        <row r="258">
          <cell r="A258" t="str">
            <v>27-4031</v>
          </cell>
          <cell r="B258">
            <v>20.53</v>
          </cell>
          <cell r="C258">
            <v>42706</v>
          </cell>
        </row>
        <row r="259">
          <cell r="A259" t="str">
            <v>27-4032</v>
          </cell>
          <cell r="B259">
            <v>28.34</v>
          </cell>
          <cell r="C259">
            <v>58946</v>
          </cell>
        </row>
        <row r="260">
          <cell r="A260" t="str">
            <v>27-4099</v>
          </cell>
          <cell r="B260">
            <v>34.56</v>
          </cell>
          <cell r="C260">
            <v>71894</v>
          </cell>
        </row>
        <row r="261">
          <cell r="A261" t="str">
            <v>29-0000</v>
          </cell>
          <cell r="B261">
            <v>30.98</v>
          </cell>
          <cell r="C261">
            <v>64438</v>
          </cell>
        </row>
        <row r="262">
          <cell r="A262" t="str">
            <v>29-1011</v>
          </cell>
          <cell r="B262">
            <v>38.8</v>
          </cell>
          <cell r="C262">
            <v>80707</v>
          </cell>
        </row>
        <row r="263">
          <cell r="A263" t="str">
            <v>29-1021</v>
          </cell>
          <cell r="B263">
            <v>55.47</v>
          </cell>
          <cell r="C263">
            <v>115373</v>
          </cell>
        </row>
        <row r="264">
          <cell r="A264" t="str">
            <v>29-1031</v>
          </cell>
          <cell r="B264">
            <v>26.08</v>
          </cell>
          <cell r="C264">
            <v>54237</v>
          </cell>
        </row>
        <row r="265">
          <cell r="A265" t="str">
            <v>29-1041</v>
          </cell>
          <cell r="B265">
            <v>46.67</v>
          </cell>
          <cell r="C265">
            <v>97064</v>
          </cell>
        </row>
        <row r="266">
          <cell r="A266" t="str">
            <v>29-1051</v>
          </cell>
          <cell r="B266">
            <v>51.45</v>
          </cell>
          <cell r="C266">
            <v>107021</v>
          </cell>
        </row>
        <row r="267">
          <cell r="A267" t="str">
            <v>29-1061</v>
          </cell>
          <cell r="B267" t="str">
            <v>N/A</v>
          </cell>
          <cell r="C267" t="str">
            <v>N/A</v>
          </cell>
        </row>
        <row r="268">
          <cell r="A268" t="str">
            <v>29-1062</v>
          </cell>
          <cell r="B268">
            <v>77.22</v>
          </cell>
          <cell r="C268">
            <v>160618</v>
          </cell>
        </row>
        <row r="269">
          <cell r="A269" t="str">
            <v>29-1063</v>
          </cell>
          <cell r="B269" t="str">
            <v>N/A</v>
          </cell>
          <cell r="C269" t="str">
            <v>N/A</v>
          </cell>
        </row>
        <row r="270">
          <cell r="A270" t="str">
            <v>29-1064</v>
          </cell>
          <cell r="B270" t="str">
            <v>N/A</v>
          </cell>
          <cell r="C270" t="str">
            <v>N/A</v>
          </cell>
        </row>
        <row r="271">
          <cell r="A271" t="str">
            <v>29-1065</v>
          </cell>
          <cell r="B271">
            <v>67.8</v>
          </cell>
          <cell r="C271">
            <v>141023</v>
          </cell>
        </row>
        <row r="272">
          <cell r="A272" t="str">
            <v>29-1066</v>
          </cell>
          <cell r="B272">
            <v>34.13</v>
          </cell>
          <cell r="C272">
            <v>70994</v>
          </cell>
        </row>
        <row r="273">
          <cell r="A273" t="str">
            <v>29-1067</v>
          </cell>
          <cell r="B273" t="str">
            <v>N/A</v>
          </cell>
          <cell r="C273" t="str">
            <v>N/A</v>
          </cell>
        </row>
        <row r="274">
          <cell r="A274" t="str">
            <v>29-1069</v>
          </cell>
          <cell r="B274">
            <v>63.24</v>
          </cell>
          <cell r="C274">
            <v>131540</v>
          </cell>
        </row>
        <row r="275">
          <cell r="A275" t="str">
            <v>29-1071</v>
          </cell>
          <cell r="B275">
            <v>32.64</v>
          </cell>
          <cell r="C275">
            <v>67894</v>
          </cell>
        </row>
        <row r="276">
          <cell r="A276" t="str">
            <v>29-1081</v>
          </cell>
          <cell r="B276">
            <v>24.49</v>
          </cell>
          <cell r="C276">
            <v>50947</v>
          </cell>
        </row>
        <row r="277">
          <cell r="A277" t="str">
            <v>29-1111</v>
          </cell>
          <cell r="B277">
            <v>34.02</v>
          </cell>
          <cell r="C277">
            <v>70768</v>
          </cell>
        </row>
        <row r="278">
          <cell r="A278" t="str">
            <v>29-1122</v>
          </cell>
          <cell r="B278">
            <v>37.23</v>
          </cell>
          <cell r="C278">
            <v>77444</v>
          </cell>
        </row>
        <row r="279">
          <cell r="A279" t="str">
            <v>29-1123</v>
          </cell>
          <cell r="B279">
            <v>38.29</v>
          </cell>
          <cell r="C279">
            <v>79646</v>
          </cell>
        </row>
        <row r="280">
          <cell r="A280" t="str">
            <v>29-1124</v>
          </cell>
          <cell r="B280">
            <v>37.46</v>
          </cell>
          <cell r="C280">
            <v>77924</v>
          </cell>
        </row>
        <row r="281">
          <cell r="A281" t="str">
            <v>29-1125</v>
          </cell>
          <cell r="B281">
            <v>18.9</v>
          </cell>
          <cell r="C281">
            <v>39322</v>
          </cell>
        </row>
        <row r="282">
          <cell r="A282" t="str">
            <v>29-1126</v>
          </cell>
          <cell r="B282">
            <v>26.7</v>
          </cell>
          <cell r="C282">
            <v>55546</v>
          </cell>
        </row>
        <row r="283">
          <cell r="A283" t="str">
            <v>29-1127</v>
          </cell>
          <cell r="B283">
            <v>33.97</v>
          </cell>
          <cell r="C283">
            <v>70659</v>
          </cell>
        </row>
        <row r="284">
          <cell r="A284" t="str">
            <v>29-1128</v>
          </cell>
          <cell r="B284">
            <v>23.23</v>
          </cell>
          <cell r="C284">
            <v>48318</v>
          </cell>
        </row>
        <row r="285">
          <cell r="A285" t="str">
            <v>29-1131</v>
          </cell>
          <cell r="B285">
            <v>33.82</v>
          </cell>
          <cell r="C285">
            <v>70354</v>
          </cell>
        </row>
        <row r="286">
          <cell r="A286" t="str">
            <v>29-1181</v>
          </cell>
          <cell r="B286">
            <v>39.38</v>
          </cell>
          <cell r="C286">
            <v>81905</v>
          </cell>
        </row>
        <row r="287">
          <cell r="A287" t="str">
            <v>29-1199</v>
          </cell>
          <cell r="B287">
            <v>32.26</v>
          </cell>
          <cell r="C287">
            <v>67107</v>
          </cell>
        </row>
        <row r="288">
          <cell r="A288" t="str">
            <v>29-2011</v>
          </cell>
          <cell r="B288">
            <v>27.14</v>
          </cell>
          <cell r="C288">
            <v>56447</v>
          </cell>
        </row>
        <row r="289">
          <cell r="A289" t="str">
            <v>29-2012</v>
          </cell>
          <cell r="B289">
            <v>18.61</v>
          </cell>
          <cell r="C289">
            <v>38704</v>
          </cell>
        </row>
        <row r="290">
          <cell r="A290" t="str">
            <v>29-2021</v>
          </cell>
          <cell r="B290">
            <v>29.38</v>
          </cell>
          <cell r="C290">
            <v>61106</v>
          </cell>
        </row>
        <row r="291">
          <cell r="A291" t="str">
            <v>29-2031</v>
          </cell>
          <cell r="B291">
            <v>20.27</v>
          </cell>
          <cell r="C291">
            <v>42163</v>
          </cell>
        </row>
        <row r="292">
          <cell r="A292" t="str">
            <v>29-2032</v>
          </cell>
          <cell r="B292">
            <v>37.02</v>
          </cell>
          <cell r="C292">
            <v>77003</v>
          </cell>
        </row>
        <row r="293">
          <cell r="A293" t="str">
            <v>29-2033</v>
          </cell>
          <cell r="B293">
            <v>36.05</v>
          </cell>
          <cell r="C293">
            <v>74988</v>
          </cell>
        </row>
        <row r="294">
          <cell r="A294" t="str">
            <v>29-2037</v>
          </cell>
          <cell r="B294">
            <v>30.33</v>
          </cell>
          <cell r="C294">
            <v>63076</v>
          </cell>
        </row>
        <row r="295">
          <cell r="A295" t="str">
            <v>29-2041</v>
          </cell>
          <cell r="B295">
            <v>20.59</v>
          </cell>
          <cell r="C295">
            <v>42838</v>
          </cell>
        </row>
        <row r="296">
          <cell r="A296" t="str">
            <v>29-2051</v>
          </cell>
          <cell r="B296">
            <v>13.03</v>
          </cell>
          <cell r="C296">
            <v>27098</v>
          </cell>
        </row>
        <row r="297">
          <cell r="A297" t="str">
            <v>29-2052</v>
          </cell>
          <cell r="B297">
            <v>14.45</v>
          </cell>
          <cell r="C297">
            <v>30064</v>
          </cell>
        </row>
        <row r="298">
          <cell r="A298" t="str">
            <v>29-2053</v>
          </cell>
          <cell r="B298">
            <v>17.03</v>
          </cell>
          <cell r="C298">
            <v>35428</v>
          </cell>
        </row>
        <row r="299">
          <cell r="A299" t="str">
            <v>29-2054</v>
          </cell>
          <cell r="B299">
            <v>22.54</v>
          </cell>
          <cell r="C299">
            <v>46882</v>
          </cell>
        </row>
        <row r="300">
          <cell r="A300" t="str">
            <v>29-2055</v>
          </cell>
          <cell r="B300">
            <v>20.96</v>
          </cell>
          <cell r="C300">
            <v>43589</v>
          </cell>
        </row>
        <row r="301">
          <cell r="A301" t="str">
            <v>29-2056</v>
          </cell>
          <cell r="B301">
            <v>13.85</v>
          </cell>
          <cell r="C301">
            <v>28816</v>
          </cell>
        </row>
        <row r="302">
          <cell r="A302" t="str">
            <v>29-2061</v>
          </cell>
          <cell r="B302">
            <v>21.76</v>
          </cell>
          <cell r="C302">
            <v>45264</v>
          </cell>
        </row>
        <row r="303">
          <cell r="A303" t="str">
            <v>29-2071</v>
          </cell>
          <cell r="B303">
            <v>16.05</v>
          </cell>
          <cell r="C303">
            <v>33388</v>
          </cell>
        </row>
        <row r="304">
          <cell r="A304" t="str">
            <v>29-2081</v>
          </cell>
          <cell r="B304">
            <v>15.05</v>
          </cell>
          <cell r="C304">
            <v>31296</v>
          </cell>
        </row>
        <row r="305">
          <cell r="A305" t="str">
            <v>29-2091</v>
          </cell>
          <cell r="B305">
            <v>23.96</v>
          </cell>
          <cell r="C305">
            <v>49842</v>
          </cell>
        </row>
        <row r="306">
          <cell r="A306" t="str">
            <v>29-2799</v>
          </cell>
          <cell r="B306">
            <v>18.53</v>
          </cell>
          <cell r="C306">
            <v>38546</v>
          </cell>
        </row>
        <row r="307">
          <cell r="A307" t="str">
            <v>29-9011</v>
          </cell>
          <cell r="B307">
            <v>34.23</v>
          </cell>
          <cell r="C307">
            <v>71205</v>
          </cell>
        </row>
        <row r="308">
          <cell r="A308" t="str">
            <v>29-9012</v>
          </cell>
          <cell r="B308">
            <v>20.09</v>
          </cell>
          <cell r="C308">
            <v>41784</v>
          </cell>
        </row>
        <row r="309">
          <cell r="A309" t="str">
            <v>29-9091</v>
          </cell>
          <cell r="B309" t="str">
            <v>N/A</v>
          </cell>
          <cell r="C309">
            <v>44032</v>
          </cell>
        </row>
        <row r="310">
          <cell r="A310" t="str">
            <v>29-9799</v>
          </cell>
          <cell r="B310">
            <v>18.14</v>
          </cell>
          <cell r="C310">
            <v>37724</v>
          </cell>
        </row>
        <row r="311">
          <cell r="A311" t="str">
            <v>31-0000</v>
          </cell>
          <cell r="B311">
            <v>11.54</v>
          </cell>
          <cell r="C311">
            <v>23995</v>
          </cell>
        </row>
        <row r="312">
          <cell r="A312" t="str">
            <v>31-1011</v>
          </cell>
          <cell r="B312">
            <v>10.15</v>
          </cell>
          <cell r="C312">
            <v>21121</v>
          </cell>
        </row>
        <row r="313">
          <cell r="A313" t="str">
            <v>31-1012</v>
          </cell>
          <cell r="B313">
            <v>11.31</v>
          </cell>
          <cell r="C313">
            <v>23525</v>
          </cell>
        </row>
        <row r="314">
          <cell r="A314" t="str">
            <v>31-1013</v>
          </cell>
          <cell r="B314">
            <v>11.91</v>
          </cell>
          <cell r="C314">
            <v>24779</v>
          </cell>
        </row>
        <row r="315">
          <cell r="A315" t="str">
            <v>31-2011</v>
          </cell>
          <cell r="B315">
            <v>26.23</v>
          </cell>
          <cell r="C315">
            <v>54562</v>
          </cell>
        </row>
        <row r="316">
          <cell r="A316" t="str">
            <v>31-2012</v>
          </cell>
          <cell r="B316">
            <v>13.84</v>
          </cell>
          <cell r="C316">
            <v>28784</v>
          </cell>
        </row>
        <row r="317">
          <cell r="A317" t="str">
            <v>31-2021</v>
          </cell>
          <cell r="B317">
            <v>27.3</v>
          </cell>
          <cell r="C317">
            <v>56794</v>
          </cell>
        </row>
        <row r="318">
          <cell r="A318" t="str">
            <v>31-2022</v>
          </cell>
          <cell r="B318">
            <v>10.88</v>
          </cell>
          <cell r="C318">
            <v>22637</v>
          </cell>
        </row>
        <row r="319">
          <cell r="A319" t="str">
            <v>31-9011</v>
          </cell>
          <cell r="B319">
            <v>15.19</v>
          </cell>
          <cell r="C319">
            <v>31597</v>
          </cell>
        </row>
        <row r="320">
          <cell r="A320" t="str">
            <v>31-9091</v>
          </cell>
          <cell r="B320">
            <v>15.84</v>
          </cell>
          <cell r="C320">
            <v>32943</v>
          </cell>
        </row>
        <row r="321">
          <cell r="A321" t="str">
            <v>31-9092</v>
          </cell>
          <cell r="B321">
            <v>14.95</v>
          </cell>
          <cell r="C321">
            <v>31086</v>
          </cell>
        </row>
        <row r="322">
          <cell r="A322" t="str">
            <v>31-9093</v>
          </cell>
          <cell r="B322">
            <v>15.41</v>
          </cell>
          <cell r="C322">
            <v>32042</v>
          </cell>
        </row>
        <row r="323">
          <cell r="A323" t="str">
            <v>31-9094</v>
          </cell>
          <cell r="B323">
            <v>17.31</v>
          </cell>
          <cell r="C323">
            <v>35994</v>
          </cell>
        </row>
        <row r="324">
          <cell r="A324" t="str">
            <v>31-9095</v>
          </cell>
          <cell r="B324">
            <v>14.98</v>
          </cell>
          <cell r="C324">
            <v>31152</v>
          </cell>
        </row>
        <row r="325">
          <cell r="A325" t="str">
            <v>31-9096</v>
          </cell>
          <cell r="B325">
            <v>11.16</v>
          </cell>
          <cell r="C325">
            <v>23207</v>
          </cell>
        </row>
        <row r="326">
          <cell r="A326" t="str">
            <v>31-9799</v>
          </cell>
          <cell r="B326">
            <v>14.93</v>
          </cell>
          <cell r="C326">
            <v>31047</v>
          </cell>
        </row>
        <row r="327">
          <cell r="A327" t="str">
            <v>33-0000</v>
          </cell>
          <cell r="B327">
            <v>18.2</v>
          </cell>
          <cell r="C327">
            <v>37861</v>
          </cell>
        </row>
        <row r="328">
          <cell r="A328" t="str">
            <v>33-1012</v>
          </cell>
          <cell r="B328">
            <v>46.73</v>
          </cell>
          <cell r="C328">
            <v>97203</v>
          </cell>
        </row>
        <row r="329">
          <cell r="A329" t="str">
            <v>33-1099</v>
          </cell>
          <cell r="B329">
            <v>20.68</v>
          </cell>
          <cell r="C329">
            <v>43005</v>
          </cell>
        </row>
        <row r="330">
          <cell r="A330" t="str">
            <v>33-2011</v>
          </cell>
          <cell r="B330">
            <v>35.46</v>
          </cell>
          <cell r="C330">
            <v>73750</v>
          </cell>
        </row>
        <row r="331">
          <cell r="A331" t="str">
            <v>33-2021</v>
          </cell>
          <cell r="B331">
            <v>29.97</v>
          </cell>
          <cell r="C331">
            <v>62328</v>
          </cell>
        </row>
        <row r="332">
          <cell r="A332" t="str">
            <v>33-3021</v>
          </cell>
          <cell r="B332">
            <v>41.17</v>
          </cell>
          <cell r="C332">
            <v>85632</v>
          </cell>
        </row>
        <row r="333">
          <cell r="A333" t="str">
            <v>33-3041</v>
          </cell>
          <cell r="B333">
            <v>20.97</v>
          </cell>
          <cell r="C333">
            <v>43625</v>
          </cell>
        </row>
        <row r="334">
          <cell r="A334" t="str">
            <v>33-3051</v>
          </cell>
          <cell r="B334" t="str">
            <v>N/A</v>
          </cell>
          <cell r="C334" t="str">
            <v>N/A</v>
          </cell>
        </row>
        <row r="335">
          <cell r="A335" t="str">
            <v>33-9011</v>
          </cell>
          <cell r="B335">
            <v>16.51</v>
          </cell>
          <cell r="C335">
            <v>34343</v>
          </cell>
        </row>
        <row r="336">
          <cell r="A336" t="str">
            <v>33-9021</v>
          </cell>
          <cell r="B336">
            <v>19.22</v>
          </cell>
          <cell r="C336">
            <v>39987</v>
          </cell>
        </row>
        <row r="337">
          <cell r="A337" t="str">
            <v>33-9032</v>
          </cell>
          <cell r="B337">
            <v>10.92</v>
          </cell>
          <cell r="C337">
            <v>22724</v>
          </cell>
        </row>
        <row r="338">
          <cell r="A338" t="str">
            <v>33-9091</v>
          </cell>
          <cell r="B338">
            <v>14.14</v>
          </cell>
          <cell r="C338">
            <v>29409</v>
          </cell>
        </row>
        <row r="339">
          <cell r="A339" t="str">
            <v>33-9092</v>
          </cell>
          <cell r="B339">
            <v>9.03</v>
          </cell>
          <cell r="C339">
            <v>18780</v>
          </cell>
        </row>
        <row r="340">
          <cell r="A340" t="str">
            <v>33-9093</v>
          </cell>
          <cell r="B340">
            <v>18.33</v>
          </cell>
          <cell r="C340">
            <v>38126</v>
          </cell>
        </row>
        <row r="341">
          <cell r="A341" t="str">
            <v>33-9099</v>
          </cell>
          <cell r="B341">
            <v>13.58</v>
          </cell>
          <cell r="C341">
            <v>28244</v>
          </cell>
        </row>
        <row r="342">
          <cell r="A342" t="str">
            <v>35-0000</v>
          </cell>
          <cell r="B342">
            <v>9.15</v>
          </cell>
          <cell r="C342">
            <v>19024</v>
          </cell>
        </row>
        <row r="343">
          <cell r="A343" t="str">
            <v>35-1011</v>
          </cell>
          <cell r="B343">
            <v>12.99</v>
          </cell>
          <cell r="C343">
            <v>27011</v>
          </cell>
        </row>
        <row r="344">
          <cell r="A344" t="str">
            <v>35-1012</v>
          </cell>
          <cell r="B344">
            <v>15.25</v>
          </cell>
          <cell r="C344">
            <v>31730</v>
          </cell>
        </row>
        <row r="345">
          <cell r="A345" t="str">
            <v>35-2011</v>
          </cell>
          <cell r="B345">
            <v>8.87</v>
          </cell>
          <cell r="C345">
            <v>18439</v>
          </cell>
        </row>
        <row r="346">
          <cell r="A346" t="str">
            <v>35-2012</v>
          </cell>
          <cell r="B346">
            <v>11.65</v>
          </cell>
          <cell r="C346">
            <v>24237</v>
          </cell>
        </row>
        <row r="347">
          <cell r="A347" t="str">
            <v>35-2014</v>
          </cell>
          <cell r="B347">
            <v>10</v>
          </cell>
          <cell r="C347">
            <v>20799</v>
          </cell>
        </row>
        <row r="348">
          <cell r="A348" t="str">
            <v>35-2015</v>
          </cell>
          <cell r="B348">
            <v>10.32</v>
          </cell>
          <cell r="C348">
            <v>21460</v>
          </cell>
        </row>
        <row r="349">
          <cell r="A349" t="str">
            <v>35-2019</v>
          </cell>
          <cell r="B349">
            <v>11.14</v>
          </cell>
          <cell r="C349">
            <v>23166</v>
          </cell>
        </row>
        <row r="350">
          <cell r="A350" t="str">
            <v>35-2021</v>
          </cell>
          <cell r="B350">
            <v>9.2</v>
          </cell>
          <cell r="C350">
            <v>19145</v>
          </cell>
        </row>
        <row r="351">
          <cell r="A351" t="str">
            <v>35-3011</v>
          </cell>
          <cell r="B351">
            <v>9.13</v>
          </cell>
          <cell r="C351">
            <v>18998</v>
          </cell>
        </row>
        <row r="352">
          <cell r="A352" t="str">
            <v>35-3021</v>
          </cell>
          <cell r="B352">
            <v>8.93</v>
          </cell>
          <cell r="C352">
            <v>18574</v>
          </cell>
        </row>
        <row r="353">
          <cell r="A353" t="str">
            <v>35-3022</v>
          </cell>
          <cell r="B353">
            <v>8.83</v>
          </cell>
          <cell r="C353">
            <v>18361</v>
          </cell>
        </row>
        <row r="354">
          <cell r="A354" t="str">
            <v>35-3031</v>
          </cell>
          <cell r="B354">
            <v>9.03</v>
          </cell>
          <cell r="C354">
            <v>18788</v>
          </cell>
        </row>
        <row r="355">
          <cell r="A355" t="str">
            <v>35-3041</v>
          </cell>
          <cell r="B355">
            <v>9.19</v>
          </cell>
          <cell r="C355">
            <v>19109</v>
          </cell>
        </row>
        <row r="356">
          <cell r="A356" t="str">
            <v>35-9011</v>
          </cell>
          <cell r="B356">
            <v>9.08</v>
          </cell>
          <cell r="C356">
            <v>18888</v>
          </cell>
        </row>
        <row r="357">
          <cell r="A357" t="str">
            <v>35-9021</v>
          </cell>
          <cell r="B357">
            <v>8.9</v>
          </cell>
          <cell r="C357">
            <v>18513</v>
          </cell>
        </row>
        <row r="358">
          <cell r="A358" t="str">
            <v>35-9031</v>
          </cell>
          <cell r="B358">
            <v>9.8</v>
          </cell>
          <cell r="C358">
            <v>20393</v>
          </cell>
        </row>
        <row r="359">
          <cell r="A359" t="str">
            <v>35-9099</v>
          </cell>
          <cell r="B359">
            <v>9.16</v>
          </cell>
          <cell r="C359">
            <v>19058</v>
          </cell>
        </row>
        <row r="360">
          <cell r="A360" t="str">
            <v>37-0000</v>
          </cell>
          <cell r="B360">
            <v>11.27</v>
          </cell>
          <cell r="C360">
            <v>23436</v>
          </cell>
        </row>
        <row r="361">
          <cell r="A361" t="str">
            <v>37-1011</v>
          </cell>
          <cell r="B361">
            <v>19.9</v>
          </cell>
          <cell r="C361">
            <v>41395</v>
          </cell>
        </row>
        <row r="362">
          <cell r="A362" t="str">
            <v>37-1012</v>
          </cell>
          <cell r="B362">
            <v>22.44</v>
          </cell>
          <cell r="C362">
            <v>46683</v>
          </cell>
        </row>
        <row r="363">
          <cell r="A363" t="str">
            <v>37-2011</v>
          </cell>
          <cell r="B363">
            <v>11.18</v>
          </cell>
          <cell r="C363">
            <v>23246</v>
          </cell>
        </row>
        <row r="364">
          <cell r="A364" t="str">
            <v>37-2012</v>
          </cell>
          <cell r="B364">
            <v>9.97</v>
          </cell>
          <cell r="C364">
            <v>20748</v>
          </cell>
        </row>
        <row r="365">
          <cell r="A365" t="str">
            <v>37-2021</v>
          </cell>
          <cell r="B365">
            <v>12.2</v>
          </cell>
          <cell r="C365">
            <v>25383</v>
          </cell>
        </row>
        <row r="366">
          <cell r="A366" t="str">
            <v>37-3011</v>
          </cell>
          <cell r="B366">
            <v>12.42</v>
          </cell>
          <cell r="C366">
            <v>25842</v>
          </cell>
        </row>
        <row r="367">
          <cell r="A367" t="str">
            <v>37-3012</v>
          </cell>
          <cell r="B367">
            <v>26.14</v>
          </cell>
          <cell r="C367">
            <v>54374</v>
          </cell>
        </row>
        <row r="368">
          <cell r="A368" t="str">
            <v>37-3013</v>
          </cell>
          <cell r="B368" t="str">
            <v>N/A</v>
          </cell>
          <cell r="C368" t="str">
            <v>N/A</v>
          </cell>
        </row>
        <row r="369">
          <cell r="A369" t="str">
            <v>37-3019</v>
          </cell>
          <cell r="B369">
            <v>14.64</v>
          </cell>
          <cell r="C369">
            <v>30448</v>
          </cell>
        </row>
        <row r="370">
          <cell r="A370" t="str">
            <v>39-0000</v>
          </cell>
          <cell r="B370">
            <v>10.34</v>
          </cell>
          <cell r="C370">
            <v>21509</v>
          </cell>
        </row>
        <row r="371">
          <cell r="A371" t="str">
            <v>39-1011</v>
          </cell>
          <cell r="B371">
            <v>16.75</v>
          </cell>
          <cell r="C371">
            <v>34838</v>
          </cell>
        </row>
        <row r="372">
          <cell r="A372" t="str">
            <v>39-1021</v>
          </cell>
          <cell r="B372">
            <v>18.73</v>
          </cell>
          <cell r="C372">
            <v>38968</v>
          </cell>
        </row>
        <row r="373">
          <cell r="A373" t="str">
            <v>39-2011</v>
          </cell>
          <cell r="B373">
            <v>10.58</v>
          </cell>
          <cell r="C373">
            <v>22016</v>
          </cell>
        </row>
        <row r="374">
          <cell r="A374" t="str">
            <v>39-2021</v>
          </cell>
          <cell r="B374">
            <v>10.23</v>
          </cell>
          <cell r="C374">
            <v>21287</v>
          </cell>
        </row>
        <row r="375">
          <cell r="A375" t="str">
            <v>39-3011</v>
          </cell>
          <cell r="B375">
            <v>15.76</v>
          </cell>
          <cell r="C375">
            <v>32787</v>
          </cell>
        </row>
        <row r="376">
          <cell r="A376" t="str">
            <v>39-3021</v>
          </cell>
          <cell r="B376">
            <v>10.85</v>
          </cell>
          <cell r="C376">
            <v>22566</v>
          </cell>
        </row>
        <row r="377">
          <cell r="A377" t="str">
            <v>39-3031</v>
          </cell>
          <cell r="B377">
            <v>9.09</v>
          </cell>
          <cell r="C377">
            <v>18899</v>
          </cell>
        </row>
        <row r="378">
          <cell r="A378" t="str">
            <v>39-3091</v>
          </cell>
          <cell r="B378">
            <v>8.97</v>
          </cell>
          <cell r="C378">
            <v>18668</v>
          </cell>
        </row>
        <row r="379">
          <cell r="A379" t="str">
            <v>39-3092</v>
          </cell>
          <cell r="B379">
            <v>17.13</v>
          </cell>
          <cell r="C379">
            <v>35636</v>
          </cell>
        </row>
        <row r="380">
          <cell r="A380" t="str">
            <v>39-3093</v>
          </cell>
          <cell r="B380">
            <v>9.9</v>
          </cell>
          <cell r="C380">
            <v>20587</v>
          </cell>
        </row>
        <row r="381">
          <cell r="A381" t="str">
            <v>39-4011</v>
          </cell>
          <cell r="B381">
            <v>26.64</v>
          </cell>
          <cell r="C381">
            <v>55402</v>
          </cell>
        </row>
        <row r="382">
          <cell r="A382" t="str">
            <v>39-4021</v>
          </cell>
          <cell r="B382">
            <v>12.59</v>
          </cell>
          <cell r="C382">
            <v>26180</v>
          </cell>
        </row>
        <row r="383">
          <cell r="A383" t="str">
            <v>39-4831</v>
          </cell>
          <cell r="B383">
            <v>27.97</v>
          </cell>
          <cell r="C383">
            <v>58177</v>
          </cell>
        </row>
        <row r="384">
          <cell r="A384" t="str">
            <v>39-5012</v>
          </cell>
          <cell r="B384">
            <v>12.55</v>
          </cell>
          <cell r="C384">
            <v>26095</v>
          </cell>
        </row>
        <row r="385">
          <cell r="A385" t="str">
            <v>39-5091</v>
          </cell>
          <cell r="B385">
            <v>13.46</v>
          </cell>
          <cell r="C385">
            <v>28007</v>
          </cell>
        </row>
        <row r="386">
          <cell r="A386" t="str">
            <v>39-5092</v>
          </cell>
          <cell r="B386">
            <v>12.06</v>
          </cell>
          <cell r="C386">
            <v>25094</v>
          </cell>
        </row>
        <row r="387">
          <cell r="A387" t="str">
            <v>39-5093</v>
          </cell>
          <cell r="B387">
            <v>9.12</v>
          </cell>
          <cell r="C387">
            <v>18960</v>
          </cell>
        </row>
        <row r="388">
          <cell r="A388" t="str">
            <v>39-5094</v>
          </cell>
          <cell r="B388">
            <v>18.91</v>
          </cell>
          <cell r="C388">
            <v>39331</v>
          </cell>
        </row>
        <row r="389">
          <cell r="A389" t="str">
            <v>39-6011</v>
          </cell>
          <cell r="B389">
            <v>9.58</v>
          </cell>
          <cell r="C389">
            <v>19920</v>
          </cell>
        </row>
        <row r="390">
          <cell r="A390" t="str">
            <v>39-6012</v>
          </cell>
          <cell r="B390">
            <v>14.83</v>
          </cell>
          <cell r="C390">
            <v>30853</v>
          </cell>
        </row>
        <row r="391">
          <cell r="A391" t="str">
            <v>39-7011</v>
          </cell>
          <cell r="B391">
            <v>23.75</v>
          </cell>
          <cell r="C391">
            <v>49392</v>
          </cell>
        </row>
        <row r="392">
          <cell r="A392" t="str">
            <v>39-9011</v>
          </cell>
          <cell r="B392">
            <v>10.61</v>
          </cell>
          <cell r="C392">
            <v>22071</v>
          </cell>
        </row>
        <row r="393">
          <cell r="A393" t="str">
            <v>39-9021</v>
          </cell>
          <cell r="B393">
            <v>10.1</v>
          </cell>
          <cell r="C393">
            <v>21011</v>
          </cell>
        </row>
        <row r="394">
          <cell r="A394" t="str">
            <v>39-9031</v>
          </cell>
          <cell r="B394">
            <v>10.42</v>
          </cell>
          <cell r="C394">
            <v>21683</v>
          </cell>
        </row>
        <row r="395">
          <cell r="A395" t="str">
            <v>39-9032</v>
          </cell>
          <cell r="B395">
            <v>9.79</v>
          </cell>
          <cell r="C395">
            <v>20359</v>
          </cell>
        </row>
        <row r="396">
          <cell r="A396" t="str">
            <v>39-9041</v>
          </cell>
          <cell r="B396">
            <v>13.66</v>
          </cell>
          <cell r="C396">
            <v>28404</v>
          </cell>
        </row>
        <row r="397">
          <cell r="A397" t="str">
            <v>39-9099</v>
          </cell>
          <cell r="B397">
            <v>9.28</v>
          </cell>
          <cell r="C397">
            <v>19302</v>
          </cell>
        </row>
        <row r="398">
          <cell r="A398" t="str">
            <v>41-0000</v>
          </cell>
          <cell r="B398">
            <v>13</v>
          </cell>
          <cell r="C398">
            <v>27048</v>
          </cell>
        </row>
        <row r="399">
          <cell r="A399" t="str">
            <v>41-1011</v>
          </cell>
          <cell r="B399">
            <v>18.86</v>
          </cell>
          <cell r="C399">
            <v>39230</v>
          </cell>
        </row>
        <row r="400">
          <cell r="A400" t="str">
            <v>41-1012</v>
          </cell>
          <cell r="B400">
            <v>30.97</v>
          </cell>
          <cell r="C400">
            <v>64425</v>
          </cell>
        </row>
        <row r="401">
          <cell r="A401" t="str">
            <v>41-2011</v>
          </cell>
          <cell r="B401">
            <v>9.21</v>
          </cell>
          <cell r="C401">
            <v>19154</v>
          </cell>
        </row>
        <row r="402">
          <cell r="A402" t="str">
            <v>41-2012</v>
          </cell>
          <cell r="B402">
            <v>12.68</v>
          </cell>
          <cell r="C402">
            <v>26374</v>
          </cell>
        </row>
        <row r="403">
          <cell r="A403" t="str">
            <v>41-2021</v>
          </cell>
          <cell r="B403">
            <v>10.51</v>
          </cell>
          <cell r="C403">
            <v>21860</v>
          </cell>
        </row>
        <row r="404">
          <cell r="A404" t="str">
            <v>41-2022</v>
          </cell>
          <cell r="B404">
            <v>14.76</v>
          </cell>
          <cell r="C404">
            <v>30708</v>
          </cell>
        </row>
        <row r="405">
          <cell r="A405" t="str">
            <v>41-2031</v>
          </cell>
          <cell r="B405">
            <v>9.63</v>
          </cell>
          <cell r="C405">
            <v>20037</v>
          </cell>
        </row>
        <row r="406">
          <cell r="A406" t="str">
            <v>41-3011</v>
          </cell>
          <cell r="B406">
            <v>34.51</v>
          </cell>
          <cell r="C406">
            <v>71773</v>
          </cell>
        </row>
        <row r="407">
          <cell r="A407" t="str">
            <v>41-3021</v>
          </cell>
          <cell r="B407">
            <v>27.5</v>
          </cell>
          <cell r="C407">
            <v>57190</v>
          </cell>
        </row>
        <row r="408">
          <cell r="A408" t="str">
            <v>41-3031</v>
          </cell>
          <cell r="B408">
            <v>37.3</v>
          </cell>
          <cell r="C408">
            <v>77587</v>
          </cell>
        </row>
        <row r="409">
          <cell r="A409" t="str">
            <v>41-3041</v>
          </cell>
          <cell r="B409">
            <v>17.02</v>
          </cell>
          <cell r="C409">
            <v>35392</v>
          </cell>
        </row>
        <row r="410">
          <cell r="A410" t="str">
            <v>41-3099</v>
          </cell>
          <cell r="B410">
            <v>26.97</v>
          </cell>
          <cell r="C410">
            <v>56099</v>
          </cell>
        </row>
        <row r="411">
          <cell r="A411" t="str">
            <v>41-4011</v>
          </cell>
          <cell r="B411">
            <v>33.35</v>
          </cell>
          <cell r="C411">
            <v>69361</v>
          </cell>
        </row>
        <row r="412">
          <cell r="A412" t="str">
            <v>41-4012</v>
          </cell>
          <cell r="B412">
            <v>26.93</v>
          </cell>
          <cell r="C412">
            <v>56016</v>
          </cell>
        </row>
        <row r="413">
          <cell r="A413" t="str">
            <v>41-9011</v>
          </cell>
          <cell r="B413">
            <v>17.55</v>
          </cell>
          <cell r="C413">
            <v>36512</v>
          </cell>
        </row>
        <row r="414">
          <cell r="A414" t="str">
            <v>41-9021</v>
          </cell>
          <cell r="B414">
            <v>21.55</v>
          </cell>
          <cell r="C414">
            <v>44828</v>
          </cell>
        </row>
        <row r="415">
          <cell r="A415" t="str">
            <v>41-9022</v>
          </cell>
          <cell r="B415">
            <v>34.27</v>
          </cell>
          <cell r="C415">
            <v>71289</v>
          </cell>
        </row>
        <row r="416">
          <cell r="A416" t="str">
            <v>41-9031</v>
          </cell>
          <cell r="B416">
            <v>39.79</v>
          </cell>
          <cell r="C416">
            <v>82754</v>
          </cell>
        </row>
        <row r="417">
          <cell r="A417" t="str">
            <v>41-9041</v>
          </cell>
          <cell r="B417">
            <v>12.62</v>
          </cell>
          <cell r="C417">
            <v>26245</v>
          </cell>
        </row>
        <row r="418">
          <cell r="A418" t="str">
            <v>41-9091</v>
          </cell>
          <cell r="B418">
            <v>9.25</v>
          </cell>
          <cell r="C418">
            <v>19247</v>
          </cell>
        </row>
        <row r="419">
          <cell r="A419" t="str">
            <v>41-9799</v>
          </cell>
          <cell r="B419">
            <v>18.19</v>
          </cell>
          <cell r="C419">
            <v>37826</v>
          </cell>
        </row>
        <row r="420">
          <cell r="A420" t="str">
            <v>43-0000</v>
          </cell>
          <cell r="B420">
            <v>16.22</v>
          </cell>
          <cell r="C420">
            <v>33737</v>
          </cell>
        </row>
        <row r="421">
          <cell r="A421" t="str">
            <v>43-1011</v>
          </cell>
          <cell r="B421">
            <v>25.2</v>
          </cell>
          <cell r="C421">
            <v>52411</v>
          </cell>
        </row>
        <row r="422">
          <cell r="A422" t="str">
            <v>43-2011</v>
          </cell>
          <cell r="B422">
            <v>12.43</v>
          </cell>
          <cell r="C422">
            <v>25846</v>
          </cell>
        </row>
        <row r="423">
          <cell r="A423" t="str">
            <v>43-2021</v>
          </cell>
          <cell r="B423">
            <v>17</v>
          </cell>
          <cell r="C423">
            <v>35363</v>
          </cell>
        </row>
        <row r="424">
          <cell r="A424" t="str">
            <v>43-2099</v>
          </cell>
          <cell r="B424">
            <v>17.52</v>
          </cell>
          <cell r="C424">
            <v>36444</v>
          </cell>
        </row>
        <row r="425">
          <cell r="A425" t="str">
            <v>43-3011</v>
          </cell>
          <cell r="B425">
            <v>15.48</v>
          </cell>
          <cell r="C425">
            <v>32189</v>
          </cell>
        </row>
        <row r="426">
          <cell r="A426" t="str">
            <v>43-3021</v>
          </cell>
          <cell r="B426">
            <v>16.14</v>
          </cell>
          <cell r="C426">
            <v>33564</v>
          </cell>
        </row>
        <row r="427">
          <cell r="A427" t="str">
            <v>43-3031</v>
          </cell>
          <cell r="B427">
            <v>17.69</v>
          </cell>
          <cell r="C427">
            <v>36788</v>
          </cell>
        </row>
        <row r="428">
          <cell r="A428" t="str">
            <v>43-3041</v>
          </cell>
          <cell r="B428">
            <v>15.44</v>
          </cell>
          <cell r="C428">
            <v>32109</v>
          </cell>
        </row>
        <row r="429">
          <cell r="A429" t="str">
            <v>43-3051</v>
          </cell>
          <cell r="B429">
            <v>18.52</v>
          </cell>
          <cell r="C429">
            <v>38525</v>
          </cell>
        </row>
        <row r="430">
          <cell r="A430" t="str">
            <v>43-3061</v>
          </cell>
          <cell r="B430">
            <v>19.24</v>
          </cell>
          <cell r="C430">
            <v>40014</v>
          </cell>
        </row>
        <row r="431">
          <cell r="A431" t="str">
            <v>43-3071</v>
          </cell>
          <cell r="B431">
            <v>12.64</v>
          </cell>
          <cell r="C431">
            <v>26288</v>
          </cell>
        </row>
        <row r="432">
          <cell r="A432" t="str">
            <v>43-4011</v>
          </cell>
          <cell r="B432">
            <v>20.25</v>
          </cell>
          <cell r="C432">
            <v>42122</v>
          </cell>
        </row>
        <row r="433">
          <cell r="A433" t="str">
            <v>43-4021</v>
          </cell>
          <cell r="B433">
            <v>18.89</v>
          </cell>
          <cell r="C433">
            <v>39291</v>
          </cell>
        </row>
        <row r="434">
          <cell r="A434" t="str">
            <v>43-4031</v>
          </cell>
          <cell r="B434">
            <v>19.78</v>
          </cell>
          <cell r="C434">
            <v>41144</v>
          </cell>
        </row>
        <row r="435">
          <cell r="A435" t="str">
            <v>43-4041</v>
          </cell>
          <cell r="B435">
            <v>16.47</v>
          </cell>
          <cell r="C435">
            <v>34267</v>
          </cell>
        </row>
        <row r="436">
          <cell r="A436" t="str">
            <v>43-4051</v>
          </cell>
          <cell r="B436">
            <v>16.71</v>
          </cell>
          <cell r="C436">
            <v>34752</v>
          </cell>
        </row>
        <row r="437">
          <cell r="A437" t="str">
            <v>43-4061</v>
          </cell>
          <cell r="B437">
            <v>23.9</v>
          </cell>
          <cell r="C437">
            <v>49715</v>
          </cell>
        </row>
        <row r="438">
          <cell r="A438" t="str">
            <v>43-4071</v>
          </cell>
          <cell r="B438">
            <v>12.5</v>
          </cell>
          <cell r="C438">
            <v>26007</v>
          </cell>
        </row>
        <row r="439">
          <cell r="A439" t="str">
            <v>43-4081</v>
          </cell>
          <cell r="B439">
            <v>11.16</v>
          </cell>
          <cell r="C439">
            <v>23209</v>
          </cell>
        </row>
        <row r="440">
          <cell r="A440" t="str">
            <v>43-4111</v>
          </cell>
          <cell r="B440">
            <v>12.58</v>
          </cell>
          <cell r="C440">
            <v>26171</v>
          </cell>
        </row>
        <row r="441">
          <cell r="A441" t="str">
            <v>43-4121</v>
          </cell>
          <cell r="B441">
            <v>12.31</v>
          </cell>
          <cell r="C441">
            <v>25603</v>
          </cell>
        </row>
        <row r="442">
          <cell r="A442" t="str">
            <v>43-4131</v>
          </cell>
          <cell r="B442">
            <v>18.86</v>
          </cell>
          <cell r="C442">
            <v>39229</v>
          </cell>
        </row>
        <row r="443">
          <cell r="A443" t="str">
            <v>43-4141</v>
          </cell>
          <cell r="B443">
            <v>15.98</v>
          </cell>
          <cell r="C443">
            <v>33234</v>
          </cell>
        </row>
        <row r="444">
          <cell r="A444" t="str">
            <v>43-4151</v>
          </cell>
          <cell r="B444">
            <v>14.66</v>
          </cell>
          <cell r="C444">
            <v>30491</v>
          </cell>
        </row>
        <row r="445">
          <cell r="A445" t="str">
            <v>43-4161</v>
          </cell>
          <cell r="B445">
            <v>18.79</v>
          </cell>
          <cell r="C445">
            <v>39083</v>
          </cell>
        </row>
        <row r="446">
          <cell r="A446" t="str">
            <v>43-4171</v>
          </cell>
          <cell r="B446">
            <v>13.1</v>
          </cell>
          <cell r="C446">
            <v>27245</v>
          </cell>
        </row>
        <row r="447">
          <cell r="A447" t="str">
            <v>43-4181</v>
          </cell>
          <cell r="B447">
            <v>19.53</v>
          </cell>
          <cell r="C447">
            <v>40623</v>
          </cell>
        </row>
        <row r="448">
          <cell r="A448" t="str">
            <v>43-4199</v>
          </cell>
          <cell r="B448">
            <v>20.8</v>
          </cell>
          <cell r="C448">
            <v>43261</v>
          </cell>
        </row>
        <row r="449">
          <cell r="A449" t="str">
            <v>43-5011</v>
          </cell>
          <cell r="B449">
            <v>17.49</v>
          </cell>
          <cell r="C449">
            <v>36371</v>
          </cell>
        </row>
        <row r="450">
          <cell r="A450" t="str">
            <v>43-5021</v>
          </cell>
          <cell r="B450">
            <v>11.26</v>
          </cell>
          <cell r="C450">
            <v>23423</v>
          </cell>
        </row>
        <row r="451">
          <cell r="A451" t="str">
            <v>43-5031</v>
          </cell>
          <cell r="B451">
            <v>25.56</v>
          </cell>
          <cell r="C451">
            <v>53172</v>
          </cell>
        </row>
        <row r="452">
          <cell r="A452" t="str">
            <v>43-5032</v>
          </cell>
          <cell r="B452">
            <v>20.37</v>
          </cell>
          <cell r="C452">
            <v>42373</v>
          </cell>
        </row>
        <row r="453">
          <cell r="A453" t="str">
            <v>43-5041</v>
          </cell>
          <cell r="B453">
            <v>16.68</v>
          </cell>
          <cell r="C453">
            <v>34702</v>
          </cell>
        </row>
        <row r="454">
          <cell r="A454" t="str">
            <v>43-5051</v>
          </cell>
          <cell r="B454">
            <v>25.53</v>
          </cell>
          <cell r="C454">
            <v>53097</v>
          </cell>
        </row>
        <row r="455">
          <cell r="A455" t="str">
            <v>43-5052</v>
          </cell>
          <cell r="B455">
            <v>26.25</v>
          </cell>
          <cell r="C455">
            <v>54605</v>
          </cell>
        </row>
        <row r="456">
          <cell r="A456" t="str">
            <v>43-5053</v>
          </cell>
          <cell r="B456">
            <v>25.52</v>
          </cell>
          <cell r="C456">
            <v>53083</v>
          </cell>
        </row>
        <row r="457">
          <cell r="A457" t="str">
            <v>43-5061</v>
          </cell>
          <cell r="B457">
            <v>21.91</v>
          </cell>
          <cell r="C457">
            <v>45571</v>
          </cell>
        </row>
        <row r="458">
          <cell r="A458" t="str">
            <v>43-5071</v>
          </cell>
          <cell r="B458">
            <v>14.35</v>
          </cell>
          <cell r="C458">
            <v>29846</v>
          </cell>
        </row>
        <row r="459">
          <cell r="A459" t="str">
            <v>43-5081</v>
          </cell>
          <cell r="B459">
            <v>9.8</v>
          </cell>
          <cell r="C459">
            <v>20390</v>
          </cell>
        </row>
        <row r="460">
          <cell r="A460" t="str">
            <v>43-5111</v>
          </cell>
          <cell r="B460">
            <v>15.36</v>
          </cell>
          <cell r="C460">
            <v>31947</v>
          </cell>
        </row>
        <row r="461">
          <cell r="A461" t="str">
            <v>43-6011</v>
          </cell>
          <cell r="B461">
            <v>21.83</v>
          </cell>
          <cell r="C461">
            <v>45404</v>
          </cell>
        </row>
        <row r="462">
          <cell r="A462" t="str">
            <v>43-6012</v>
          </cell>
          <cell r="B462">
            <v>21.33</v>
          </cell>
          <cell r="C462">
            <v>44372</v>
          </cell>
        </row>
        <row r="463">
          <cell r="A463" t="str">
            <v>43-6013</v>
          </cell>
          <cell r="B463">
            <v>18.02</v>
          </cell>
          <cell r="C463">
            <v>37482</v>
          </cell>
        </row>
        <row r="464">
          <cell r="A464" t="str">
            <v>43-6014</v>
          </cell>
          <cell r="B464">
            <v>15.99</v>
          </cell>
          <cell r="C464">
            <v>33263</v>
          </cell>
        </row>
        <row r="465">
          <cell r="A465" t="str">
            <v>43-9011</v>
          </cell>
          <cell r="B465">
            <v>21.29</v>
          </cell>
          <cell r="C465">
            <v>44293</v>
          </cell>
        </row>
        <row r="466">
          <cell r="A466" t="str">
            <v>43-9021</v>
          </cell>
          <cell r="B466">
            <v>13.6</v>
          </cell>
          <cell r="C466">
            <v>28288</v>
          </cell>
        </row>
        <row r="467">
          <cell r="A467" t="str">
            <v>43-9022</v>
          </cell>
          <cell r="B467">
            <v>18.41</v>
          </cell>
          <cell r="C467">
            <v>38300</v>
          </cell>
        </row>
        <row r="468">
          <cell r="A468" t="str">
            <v>43-9031</v>
          </cell>
          <cell r="B468">
            <v>21.01</v>
          </cell>
          <cell r="C468">
            <v>43710</v>
          </cell>
        </row>
        <row r="469">
          <cell r="A469" t="str">
            <v>43-9041</v>
          </cell>
          <cell r="B469">
            <v>17.64</v>
          </cell>
          <cell r="C469">
            <v>36700</v>
          </cell>
        </row>
        <row r="470">
          <cell r="A470" t="str">
            <v>43-9051</v>
          </cell>
          <cell r="B470">
            <v>12.15</v>
          </cell>
          <cell r="C470">
            <v>25280</v>
          </cell>
        </row>
        <row r="471">
          <cell r="A471" t="str">
            <v>43-9061</v>
          </cell>
          <cell r="B471">
            <v>13.89</v>
          </cell>
          <cell r="C471">
            <v>28900</v>
          </cell>
        </row>
        <row r="472">
          <cell r="A472" t="str">
            <v>43-9071</v>
          </cell>
          <cell r="B472">
            <v>13.16</v>
          </cell>
          <cell r="C472">
            <v>27380</v>
          </cell>
        </row>
        <row r="473">
          <cell r="A473" t="str">
            <v>43-9081</v>
          </cell>
          <cell r="B473">
            <v>19.78</v>
          </cell>
          <cell r="C473">
            <v>41152</v>
          </cell>
        </row>
        <row r="474">
          <cell r="A474" t="str">
            <v>43-9111</v>
          </cell>
          <cell r="B474">
            <v>22.48</v>
          </cell>
          <cell r="C474">
            <v>46763</v>
          </cell>
        </row>
        <row r="475">
          <cell r="A475" t="str">
            <v>43-9799</v>
          </cell>
          <cell r="B475">
            <v>16.94</v>
          </cell>
          <cell r="C475">
            <v>35244</v>
          </cell>
        </row>
        <row r="476">
          <cell r="A476" t="str">
            <v>45-0000</v>
          </cell>
          <cell r="B476">
            <v>11.35</v>
          </cell>
          <cell r="C476">
            <v>23601</v>
          </cell>
        </row>
        <row r="477">
          <cell r="A477" t="str">
            <v>45-1011</v>
          </cell>
          <cell r="B477">
            <v>24.03</v>
          </cell>
          <cell r="C477">
            <v>49972</v>
          </cell>
        </row>
        <row r="478">
          <cell r="A478" t="str">
            <v>45-2041</v>
          </cell>
          <cell r="B478">
            <v>9.75</v>
          </cell>
          <cell r="C478">
            <v>20275</v>
          </cell>
        </row>
        <row r="479">
          <cell r="A479" t="str">
            <v>45-2092</v>
          </cell>
          <cell r="B479">
            <v>12.54</v>
          </cell>
          <cell r="C479">
            <v>26087</v>
          </cell>
        </row>
        <row r="480">
          <cell r="A480" t="str">
            <v>45-4011</v>
          </cell>
          <cell r="B480">
            <v>11.62</v>
          </cell>
          <cell r="C480">
            <v>24178</v>
          </cell>
        </row>
        <row r="481">
          <cell r="A481" t="str">
            <v>47-0000</v>
          </cell>
          <cell r="B481">
            <v>28.3</v>
          </cell>
          <cell r="C481">
            <v>58865</v>
          </cell>
        </row>
        <row r="482">
          <cell r="A482" t="str">
            <v>47-1011</v>
          </cell>
          <cell r="B482">
            <v>39.75</v>
          </cell>
          <cell r="C482">
            <v>82675</v>
          </cell>
        </row>
        <row r="483">
          <cell r="A483" t="str">
            <v>47-2011</v>
          </cell>
          <cell r="B483">
            <v>29.98</v>
          </cell>
          <cell r="C483">
            <v>62361</v>
          </cell>
        </row>
        <row r="484">
          <cell r="A484" t="str">
            <v>47-2021</v>
          </cell>
          <cell r="B484">
            <v>37.01</v>
          </cell>
          <cell r="C484">
            <v>76976</v>
          </cell>
        </row>
        <row r="485">
          <cell r="A485" t="str">
            <v>47-2031</v>
          </cell>
          <cell r="B485">
            <v>27.59</v>
          </cell>
          <cell r="C485">
            <v>57382</v>
          </cell>
        </row>
        <row r="486">
          <cell r="A486" t="str">
            <v>47-2041</v>
          </cell>
          <cell r="B486">
            <v>20.98</v>
          </cell>
          <cell r="C486">
            <v>43637</v>
          </cell>
        </row>
        <row r="487">
          <cell r="A487" t="str">
            <v>47-2044</v>
          </cell>
          <cell r="B487">
            <v>33.64</v>
          </cell>
          <cell r="C487">
            <v>69966</v>
          </cell>
        </row>
        <row r="488">
          <cell r="A488" t="str">
            <v>47-2051</v>
          </cell>
          <cell r="B488">
            <v>24.35</v>
          </cell>
          <cell r="C488">
            <v>50654</v>
          </cell>
        </row>
        <row r="489">
          <cell r="A489" t="str">
            <v>47-2061</v>
          </cell>
          <cell r="B489">
            <v>11.47</v>
          </cell>
          <cell r="C489">
            <v>23848</v>
          </cell>
        </row>
        <row r="490">
          <cell r="A490" t="str">
            <v>47-2071</v>
          </cell>
          <cell r="B490">
            <v>19.58</v>
          </cell>
          <cell r="C490">
            <v>40727</v>
          </cell>
        </row>
        <row r="491">
          <cell r="A491" t="str">
            <v>47-2073</v>
          </cell>
          <cell r="B491">
            <v>31.61</v>
          </cell>
          <cell r="C491">
            <v>65756</v>
          </cell>
        </row>
        <row r="492">
          <cell r="A492" t="str">
            <v>47-2081</v>
          </cell>
          <cell r="B492">
            <v>33.17</v>
          </cell>
          <cell r="C492">
            <v>69002</v>
          </cell>
        </row>
        <row r="493">
          <cell r="A493" t="str">
            <v>47-2082</v>
          </cell>
          <cell r="B493">
            <v>36.2</v>
          </cell>
          <cell r="C493">
            <v>75302</v>
          </cell>
        </row>
        <row r="494">
          <cell r="A494" t="str">
            <v>47-2111</v>
          </cell>
          <cell r="B494">
            <v>37.36</v>
          </cell>
          <cell r="C494">
            <v>77708</v>
          </cell>
        </row>
        <row r="495">
          <cell r="A495" t="str">
            <v>47-2121</v>
          </cell>
          <cell r="B495">
            <v>24.04</v>
          </cell>
          <cell r="C495">
            <v>50008</v>
          </cell>
        </row>
        <row r="496">
          <cell r="A496" t="str">
            <v>47-2131</v>
          </cell>
          <cell r="B496">
            <v>36.43</v>
          </cell>
          <cell r="C496">
            <v>75770</v>
          </cell>
        </row>
        <row r="497">
          <cell r="A497" t="str">
            <v>47-2132</v>
          </cell>
          <cell r="B497">
            <v>36.18</v>
          </cell>
          <cell r="C497">
            <v>75262</v>
          </cell>
        </row>
        <row r="498">
          <cell r="A498" t="str">
            <v>47-2141</v>
          </cell>
          <cell r="B498">
            <v>22.9</v>
          </cell>
          <cell r="C498">
            <v>47628</v>
          </cell>
        </row>
        <row r="499">
          <cell r="A499" t="str">
            <v>47-2142</v>
          </cell>
          <cell r="B499">
            <v>16.22</v>
          </cell>
          <cell r="C499">
            <v>33744</v>
          </cell>
        </row>
        <row r="500">
          <cell r="A500" t="str">
            <v>47-2151</v>
          </cell>
          <cell r="B500">
            <v>31.64</v>
          </cell>
          <cell r="C500">
            <v>65804</v>
          </cell>
        </row>
        <row r="501">
          <cell r="A501" t="str">
            <v>47-2152</v>
          </cell>
          <cell r="B501">
            <v>36.04</v>
          </cell>
          <cell r="C501">
            <v>74961</v>
          </cell>
        </row>
        <row r="502">
          <cell r="A502" t="str">
            <v>47-2161</v>
          </cell>
          <cell r="B502">
            <v>35.43</v>
          </cell>
          <cell r="C502">
            <v>73691</v>
          </cell>
        </row>
        <row r="503">
          <cell r="A503" t="str">
            <v>47-2171</v>
          </cell>
          <cell r="B503">
            <v>29.25</v>
          </cell>
          <cell r="C503">
            <v>60834</v>
          </cell>
        </row>
        <row r="504">
          <cell r="A504" t="str">
            <v>47-2181</v>
          </cell>
          <cell r="B504">
            <v>22.11</v>
          </cell>
          <cell r="C504">
            <v>45978</v>
          </cell>
        </row>
        <row r="505">
          <cell r="A505" t="str">
            <v>47-2211</v>
          </cell>
          <cell r="B505">
            <v>36.96</v>
          </cell>
          <cell r="C505">
            <v>76880</v>
          </cell>
        </row>
        <row r="506">
          <cell r="A506" t="str">
            <v>47-2221</v>
          </cell>
          <cell r="B506">
            <v>37.57</v>
          </cell>
          <cell r="C506">
            <v>78139</v>
          </cell>
        </row>
        <row r="507">
          <cell r="A507" t="str">
            <v>47-3011</v>
          </cell>
          <cell r="B507">
            <v>33.06</v>
          </cell>
          <cell r="C507">
            <v>68773</v>
          </cell>
        </row>
        <row r="508">
          <cell r="A508" t="str">
            <v>47-3012</v>
          </cell>
          <cell r="B508">
            <v>13.77</v>
          </cell>
          <cell r="C508">
            <v>28647</v>
          </cell>
        </row>
        <row r="509">
          <cell r="A509" t="str">
            <v>47-3013</v>
          </cell>
          <cell r="B509">
            <v>18.66</v>
          </cell>
          <cell r="C509">
            <v>38819</v>
          </cell>
        </row>
        <row r="510">
          <cell r="A510" t="str">
            <v>47-3015</v>
          </cell>
          <cell r="B510">
            <v>9.02</v>
          </cell>
          <cell r="C510">
            <v>18752</v>
          </cell>
        </row>
        <row r="511">
          <cell r="A511" t="str">
            <v>47-4011</v>
          </cell>
          <cell r="B511">
            <v>31.46</v>
          </cell>
          <cell r="C511">
            <v>65438</v>
          </cell>
        </row>
        <row r="512">
          <cell r="A512" t="str">
            <v>47-4021</v>
          </cell>
          <cell r="B512">
            <v>38.05</v>
          </cell>
          <cell r="C512">
            <v>79135</v>
          </cell>
        </row>
        <row r="513">
          <cell r="A513" t="str">
            <v>47-4041</v>
          </cell>
          <cell r="B513">
            <v>30.73</v>
          </cell>
          <cell r="C513">
            <v>63915</v>
          </cell>
        </row>
        <row r="514">
          <cell r="A514" t="str">
            <v>47-4051</v>
          </cell>
          <cell r="B514">
            <v>26.23</v>
          </cell>
          <cell r="C514">
            <v>54561</v>
          </cell>
        </row>
        <row r="515">
          <cell r="A515" t="str">
            <v>47-4071</v>
          </cell>
          <cell r="B515">
            <v>32.11</v>
          </cell>
          <cell r="C515">
            <v>66784</v>
          </cell>
        </row>
        <row r="516">
          <cell r="A516" t="str">
            <v>47-4799</v>
          </cell>
          <cell r="B516">
            <v>29.59</v>
          </cell>
          <cell r="C516">
            <v>61541</v>
          </cell>
        </row>
        <row r="517">
          <cell r="A517" t="str">
            <v>47-5021</v>
          </cell>
          <cell r="B517">
            <v>23.12</v>
          </cell>
          <cell r="C517">
            <v>48084</v>
          </cell>
        </row>
        <row r="518">
          <cell r="A518" t="str">
            <v>47-5081</v>
          </cell>
          <cell r="B518">
            <v>16.66</v>
          </cell>
          <cell r="C518">
            <v>34653</v>
          </cell>
        </row>
        <row r="519">
          <cell r="A519" t="str">
            <v>49-0000</v>
          </cell>
          <cell r="B519">
            <v>21.53</v>
          </cell>
          <cell r="C519">
            <v>44776</v>
          </cell>
        </row>
        <row r="520">
          <cell r="A520" t="str">
            <v>49-1011</v>
          </cell>
          <cell r="B520">
            <v>31.5</v>
          </cell>
          <cell r="C520">
            <v>65526</v>
          </cell>
        </row>
        <row r="521">
          <cell r="A521" t="str">
            <v>49-2011</v>
          </cell>
          <cell r="B521">
            <v>17.49</v>
          </cell>
          <cell r="C521">
            <v>36382</v>
          </cell>
        </row>
        <row r="522">
          <cell r="A522" t="str">
            <v>49-2022</v>
          </cell>
          <cell r="B522">
            <v>28.95</v>
          </cell>
          <cell r="C522">
            <v>60224</v>
          </cell>
        </row>
        <row r="523">
          <cell r="A523" t="str">
            <v>49-2091</v>
          </cell>
          <cell r="B523">
            <v>26.54</v>
          </cell>
          <cell r="C523">
            <v>55193</v>
          </cell>
        </row>
        <row r="524">
          <cell r="A524" t="str">
            <v>49-2092</v>
          </cell>
          <cell r="B524">
            <v>20.37</v>
          </cell>
          <cell r="C524">
            <v>42366</v>
          </cell>
        </row>
        <row r="525">
          <cell r="A525" t="str">
            <v>49-2094</v>
          </cell>
          <cell r="B525">
            <v>42.31</v>
          </cell>
          <cell r="C525">
            <v>88007</v>
          </cell>
        </row>
        <row r="526">
          <cell r="A526" t="str">
            <v>49-2095</v>
          </cell>
          <cell r="B526">
            <v>28.64</v>
          </cell>
          <cell r="C526">
            <v>59580</v>
          </cell>
        </row>
        <row r="527">
          <cell r="A527" t="str">
            <v>49-2096</v>
          </cell>
          <cell r="B527">
            <v>15.47</v>
          </cell>
          <cell r="C527">
            <v>32173</v>
          </cell>
        </row>
        <row r="528">
          <cell r="A528" t="str">
            <v>49-2097</v>
          </cell>
          <cell r="B528">
            <v>16.62</v>
          </cell>
          <cell r="C528">
            <v>34575</v>
          </cell>
        </row>
        <row r="529">
          <cell r="A529" t="str">
            <v>49-2098</v>
          </cell>
          <cell r="B529">
            <v>18.51</v>
          </cell>
          <cell r="C529">
            <v>38494</v>
          </cell>
        </row>
        <row r="530">
          <cell r="A530" t="str">
            <v>49-3011</v>
          </cell>
          <cell r="B530">
            <v>28.4</v>
          </cell>
          <cell r="C530">
            <v>59070</v>
          </cell>
        </row>
        <row r="531">
          <cell r="A531" t="str">
            <v>49-3021</v>
          </cell>
          <cell r="B531">
            <v>20.96</v>
          </cell>
          <cell r="C531">
            <v>43601</v>
          </cell>
        </row>
        <row r="532">
          <cell r="A532" t="str">
            <v>49-3023</v>
          </cell>
          <cell r="B532">
            <v>18.22</v>
          </cell>
          <cell r="C532">
            <v>37888</v>
          </cell>
        </row>
        <row r="533">
          <cell r="A533" t="str">
            <v>49-3031</v>
          </cell>
          <cell r="B533">
            <v>22.05</v>
          </cell>
          <cell r="C533">
            <v>45863</v>
          </cell>
        </row>
        <row r="534">
          <cell r="A534" t="str">
            <v>49-3042</v>
          </cell>
          <cell r="B534">
            <v>21.31</v>
          </cell>
          <cell r="C534">
            <v>44317</v>
          </cell>
        </row>
        <row r="535">
          <cell r="A535" t="str">
            <v>49-3053</v>
          </cell>
          <cell r="B535">
            <v>17.98</v>
          </cell>
          <cell r="C535">
            <v>37396</v>
          </cell>
        </row>
        <row r="536">
          <cell r="A536" t="str">
            <v>49-3091</v>
          </cell>
          <cell r="B536">
            <v>9.84</v>
          </cell>
          <cell r="C536">
            <v>20460</v>
          </cell>
        </row>
        <row r="537">
          <cell r="A537" t="str">
            <v>49-3093</v>
          </cell>
          <cell r="B537">
            <v>10.59</v>
          </cell>
          <cell r="C537">
            <v>22030</v>
          </cell>
        </row>
        <row r="538">
          <cell r="A538" t="str">
            <v>49-9011</v>
          </cell>
          <cell r="B538">
            <v>19.11</v>
          </cell>
          <cell r="C538">
            <v>39754</v>
          </cell>
        </row>
        <row r="539">
          <cell r="A539" t="str">
            <v>49-9012</v>
          </cell>
          <cell r="B539">
            <v>32.6</v>
          </cell>
          <cell r="C539">
            <v>67817</v>
          </cell>
        </row>
        <row r="540">
          <cell r="A540" t="str">
            <v>49-9021</v>
          </cell>
          <cell r="B540">
            <v>26.82</v>
          </cell>
          <cell r="C540">
            <v>55792</v>
          </cell>
        </row>
        <row r="541">
          <cell r="A541" t="str">
            <v>49-9031</v>
          </cell>
          <cell r="B541">
            <v>16.8</v>
          </cell>
          <cell r="C541">
            <v>34945</v>
          </cell>
        </row>
        <row r="542">
          <cell r="A542" t="str">
            <v>49-9041</v>
          </cell>
          <cell r="B542">
            <v>23.58</v>
          </cell>
          <cell r="C542">
            <v>49044</v>
          </cell>
        </row>
        <row r="543">
          <cell r="A543" t="str">
            <v>49-9043</v>
          </cell>
          <cell r="B543">
            <v>24.07</v>
          </cell>
          <cell r="C543">
            <v>50070</v>
          </cell>
        </row>
        <row r="544">
          <cell r="A544" t="str">
            <v>49-9044</v>
          </cell>
          <cell r="B544">
            <v>31.11</v>
          </cell>
          <cell r="C544">
            <v>64719</v>
          </cell>
        </row>
        <row r="545">
          <cell r="A545" t="str">
            <v>49-9045</v>
          </cell>
          <cell r="B545">
            <v>18.86</v>
          </cell>
          <cell r="C545">
            <v>39225</v>
          </cell>
        </row>
        <row r="546">
          <cell r="A546" t="str">
            <v>49-9051</v>
          </cell>
          <cell r="B546">
            <v>42.02</v>
          </cell>
          <cell r="C546">
            <v>87402</v>
          </cell>
        </row>
        <row r="547">
          <cell r="A547" t="str">
            <v>49-9052</v>
          </cell>
          <cell r="B547">
            <v>20.34</v>
          </cell>
          <cell r="C547">
            <v>42306</v>
          </cell>
        </row>
        <row r="548">
          <cell r="A548" t="str">
            <v>49-9061</v>
          </cell>
          <cell r="B548">
            <v>27.37</v>
          </cell>
          <cell r="C548">
            <v>56929</v>
          </cell>
        </row>
        <row r="549">
          <cell r="A549" t="str">
            <v>49-9062</v>
          </cell>
          <cell r="B549">
            <v>29.77</v>
          </cell>
          <cell r="C549">
            <v>61928</v>
          </cell>
        </row>
        <row r="550">
          <cell r="A550" t="str">
            <v>49-9069</v>
          </cell>
          <cell r="B550">
            <v>26.68</v>
          </cell>
          <cell r="C550">
            <v>55490</v>
          </cell>
        </row>
        <row r="551">
          <cell r="A551" t="str">
            <v>49-9071</v>
          </cell>
          <cell r="B551">
            <v>18.73</v>
          </cell>
          <cell r="C551">
            <v>38950</v>
          </cell>
        </row>
        <row r="552">
          <cell r="A552" t="str">
            <v>49-9091</v>
          </cell>
          <cell r="B552">
            <v>16.85</v>
          </cell>
          <cell r="C552">
            <v>35048</v>
          </cell>
        </row>
        <row r="553">
          <cell r="A553" t="str">
            <v>49-9094</v>
          </cell>
          <cell r="B553">
            <v>15.13</v>
          </cell>
          <cell r="C553">
            <v>31476</v>
          </cell>
        </row>
        <row r="554">
          <cell r="A554" t="str">
            <v>49-9098</v>
          </cell>
          <cell r="B554">
            <v>14.79</v>
          </cell>
          <cell r="C554">
            <v>30769</v>
          </cell>
        </row>
        <row r="555">
          <cell r="A555" t="str">
            <v>49-9799</v>
          </cell>
          <cell r="B555">
            <v>23.71</v>
          </cell>
          <cell r="C555">
            <v>49315</v>
          </cell>
        </row>
        <row r="556">
          <cell r="A556" t="str">
            <v>51-0000</v>
          </cell>
          <cell r="B556">
            <v>14.21</v>
          </cell>
          <cell r="C556">
            <v>29562</v>
          </cell>
        </row>
        <row r="557">
          <cell r="A557" t="str">
            <v>51-1011</v>
          </cell>
          <cell r="B557">
            <v>29.22</v>
          </cell>
          <cell r="C557">
            <v>60770</v>
          </cell>
        </row>
        <row r="558">
          <cell r="A558" t="str">
            <v>51-2021</v>
          </cell>
          <cell r="B558">
            <v>12.38</v>
          </cell>
          <cell r="C558">
            <v>25750</v>
          </cell>
        </row>
        <row r="559">
          <cell r="A559" t="str">
            <v>51-2022</v>
          </cell>
          <cell r="B559">
            <v>12.48</v>
          </cell>
          <cell r="C559">
            <v>25949</v>
          </cell>
        </row>
        <row r="560">
          <cell r="A560" t="str">
            <v>51-2023</v>
          </cell>
          <cell r="B560">
            <v>16.11</v>
          </cell>
          <cell r="C560">
            <v>33509</v>
          </cell>
        </row>
        <row r="561">
          <cell r="A561" t="str">
            <v>51-2031</v>
          </cell>
          <cell r="B561">
            <v>11.82</v>
          </cell>
          <cell r="C561">
            <v>24578</v>
          </cell>
        </row>
        <row r="562">
          <cell r="A562" t="str">
            <v>51-2041</v>
          </cell>
          <cell r="B562">
            <v>20.3</v>
          </cell>
          <cell r="C562">
            <v>42229</v>
          </cell>
        </row>
        <row r="563">
          <cell r="A563" t="str">
            <v>51-2092</v>
          </cell>
          <cell r="B563">
            <v>11.91</v>
          </cell>
          <cell r="C563">
            <v>24768</v>
          </cell>
        </row>
        <row r="564">
          <cell r="A564" t="str">
            <v>51-2093</v>
          </cell>
          <cell r="B564">
            <v>14.6</v>
          </cell>
          <cell r="C564">
            <v>30367</v>
          </cell>
        </row>
        <row r="565">
          <cell r="A565" t="str">
            <v>51-2099</v>
          </cell>
          <cell r="B565">
            <v>11.47</v>
          </cell>
          <cell r="C565">
            <v>23849</v>
          </cell>
        </row>
        <row r="566">
          <cell r="A566" t="str">
            <v>51-3011</v>
          </cell>
          <cell r="B566">
            <v>11.99</v>
          </cell>
          <cell r="C566">
            <v>24932</v>
          </cell>
        </row>
        <row r="567">
          <cell r="A567" t="str">
            <v>51-3021</v>
          </cell>
          <cell r="B567">
            <v>12.95</v>
          </cell>
          <cell r="C567">
            <v>26931</v>
          </cell>
        </row>
        <row r="568">
          <cell r="A568" t="str">
            <v>51-3022</v>
          </cell>
          <cell r="B568">
            <v>9.5</v>
          </cell>
          <cell r="C568">
            <v>19757</v>
          </cell>
        </row>
        <row r="569">
          <cell r="A569" t="str">
            <v>51-3023</v>
          </cell>
          <cell r="B569">
            <v>12.51</v>
          </cell>
          <cell r="C569">
            <v>26029</v>
          </cell>
        </row>
        <row r="570">
          <cell r="A570" t="str">
            <v>51-3091</v>
          </cell>
          <cell r="B570">
            <v>13.36</v>
          </cell>
          <cell r="C570">
            <v>27795</v>
          </cell>
        </row>
        <row r="571">
          <cell r="A571" t="str">
            <v>51-3092</v>
          </cell>
          <cell r="B571">
            <v>12.65</v>
          </cell>
          <cell r="C571">
            <v>26320</v>
          </cell>
        </row>
        <row r="572">
          <cell r="A572" t="str">
            <v>51-3093</v>
          </cell>
          <cell r="B572">
            <v>11.16</v>
          </cell>
          <cell r="C572">
            <v>23203</v>
          </cell>
        </row>
        <row r="573">
          <cell r="A573" t="str">
            <v>51-4011</v>
          </cell>
          <cell r="B573">
            <v>17.14</v>
          </cell>
          <cell r="C573">
            <v>35657</v>
          </cell>
        </row>
        <row r="574">
          <cell r="A574" t="str">
            <v>51-4012</v>
          </cell>
          <cell r="B574">
            <v>19.65</v>
          </cell>
          <cell r="C574">
            <v>40878</v>
          </cell>
        </row>
        <row r="575">
          <cell r="A575" t="str">
            <v>51-4021</v>
          </cell>
          <cell r="B575">
            <v>16.9</v>
          </cell>
          <cell r="C575">
            <v>35149</v>
          </cell>
        </row>
        <row r="576">
          <cell r="A576" t="str">
            <v>51-4022</v>
          </cell>
          <cell r="B576">
            <v>17.67</v>
          </cell>
          <cell r="C576">
            <v>36751</v>
          </cell>
        </row>
        <row r="577">
          <cell r="A577" t="str">
            <v>51-4023</v>
          </cell>
          <cell r="B577">
            <v>15.7</v>
          </cell>
          <cell r="C577">
            <v>32661</v>
          </cell>
        </row>
        <row r="578">
          <cell r="A578" t="str">
            <v>51-4031</v>
          </cell>
          <cell r="B578">
            <v>14.43</v>
          </cell>
          <cell r="C578">
            <v>30018</v>
          </cell>
        </row>
        <row r="579">
          <cell r="A579" t="str">
            <v>51-4032</v>
          </cell>
          <cell r="B579">
            <v>13.45</v>
          </cell>
          <cell r="C579">
            <v>27980</v>
          </cell>
        </row>
        <row r="580">
          <cell r="A580" t="str">
            <v>51-4033</v>
          </cell>
          <cell r="B580">
            <v>14.6</v>
          </cell>
          <cell r="C580">
            <v>30375</v>
          </cell>
        </row>
        <row r="581">
          <cell r="A581" t="str">
            <v>51-4034</v>
          </cell>
          <cell r="B581">
            <v>14.43</v>
          </cell>
          <cell r="C581">
            <v>30013</v>
          </cell>
        </row>
        <row r="582">
          <cell r="A582" t="str">
            <v>51-4035</v>
          </cell>
          <cell r="B582">
            <v>15.41</v>
          </cell>
          <cell r="C582">
            <v>32056</v>
          </cell>
        </row>
        <row r="583">
          <cell r="A583" t="str">
            <v>51-4041</v>
          </cell>
          <cell r="B583">
            <v>18.49</v>
          </cell>
          <cell r="C583">
            <v>38463</v>
          </cell>
        </row>
        <row r="584">
          <cell r="A584" t="str">
            <v>51-4051</v>
          </cell>
          <cell r="B584">
            <v>32.17</v>
          </cell>
          <cell r="C584">
            <v>66907</v>
          </cell>
        </row>
        <row r="585">
          <cell r="A585" t="str">
            <v>51-4052</v>
          </cell>
          <cell r="B585">
            <v>13.63</v>
          </cell>
          <cell r="C585">
            <v>28346</v>
          </cell>
        </row>
        <row r="586">
          <cell r="A586" t="str">
            <v>51-4061</v>
          </cell>
          <cell r="B586">
            <v>22.3</v>
          </cell>
          <cell r="C586">
            <v>46384</v>
          </cell>
        </row>
        <row r="587">
          <cell r="A587" t="str">
            <v>51-4071</v>
          </cell>
          <cell r="B587">
            <v>16.84</v>
          </cell>
          <cell r="C587">
            <v>35028</v>
          </cell>
        </row>
        <row r="588">
          <cell r="A588" t="str">
            <v>51-4072</v>
          </cell>
          <cell r="B588">
            <v>15.65</v>
          </cell>
          <cell r="C588">
            <v>32551</v>
          </cell>
        </row>
        <row r="589">
          <cell r="A589" t="str">
            <v>51-4081</v>
          </cell>
          <cell r="B589">
            <v>15.44</v>
          </cell>
          <cell r="C589">
            <v>32112</v>
          </cell>
        </row>
        <row r="590">
          <cell r="A590" t="str">
            <v>51-4111</v>
          </cell>
          <cell r="B590">
            <v>26.5</v>
          </cell>
          <cell r="C590">
            <v>55125</v>
          </cell>
        </row>
        <row r="591">
          <cell r="A591" t="str">
            <v>51-4121</v>
          </cell>
          <cell r="B591">
            <v>15.48</v>
          </cell>
          <cell r="C591">
            <v>32202</v>
          </cell>
        </row>
        <row r="592">
          <cell r="A592" t="str">
            <v>51-4122</v>
          </cell>
          <cell r="B592">
            <v>15.13</v>
          </cell>
          <cell r="C592">
            <v>31481</v>
          </cell>
        </row>
        <row r="593">
          <cell r="A593" t="str">
            <v>51-4191</v>
          </cell>
          <cell r="B593">
            <v>12.47</v>
          </cell>
          <cell r="C593">
            <v>25930</v>
          </cell>
        </row>
        <row r="594">
          <cell r="A594" t="str">
            <v>51-4192</v>
          </cell>
          <cell r="B594">
            <v>19.7</v>
          </cell>
          <cell r="C594">
            <v>40977</v>
          </cell>
        </row>
        <row r="595">
          <cell r="A595" t="str">
            <v>51-4193</v>
          </cell>
          <cell r="B595">
            <v>11.84</v>
          </cell>
          <cell r="C595">
            <v>24617</v>
          </cell>
        </row>
        <row r="596">
          <cell r="A596" t="str">
            <v>51-4194</v>
          </cell>
          <cell r="B596">
            <v>17.6</v>
          </cell>
          <cell r="C596">
            <v>36612</v>
          </cell>
        </row>
        <row r="597">
          <cell r="A597" t="str">
            <v>51-4199</v>
          </cell>
          <cell r="B597">
            <v>11.82</v>
          </cell>
          <cell r="C597">
            <v>24585</v>
          </cell>
        </row>
        <row r="598">
          <cell r="A598" t="str">
            <v>51-5111</v>
          </cell>
          <cell r="B598">
            <v>22.11</v>
          </cell>
          <cell r="C598">
            <v>45999</v>
          </cell>
        </row>
        <row r="599">
          <cell r="A599" t="str">
            <v>51-5112</v>
          </cell>
          <cell r="B599">
            <v>16.13</v>
          </cell>
          <cell r="C599">
            <v>33554</v>
          </cell>
        </row>
        <row r="600">
          <cell r="A600" t="str">
            <v>51-5113</v>
          </cell>
          <cell r="B600">
            <v>19.11</v>
          </cell>
          <cell r="C600">
            <v>39742</v>
          </cell>
        </row>
        <row r="601">
          <cell r="A601" t="str">
            <v>51-6011</v>
          </cell>
          <cell r="B601">
            <v>9.66</v>
          </cell>
          <cell r="C601">
            <v>20093</v>
          </cell>
        </row>
        <row r="602">
          <cell r="A602" t="str">
            <v>51-6021</v>
          </cell>
          <cell r="B602">
            <v>9.31</v>
          </cell>
          <cell r="C602">
            <v>19371</v>
          </cell>
        </row>
        <row r="603">
          <cell r="A603" t="str">
            <v>51-6031</v>
          </cell>
          <cell r="B603">
            <v>11.27</v>
          </cell>
          <cell r="C603">
            <v>23432</v>
          </cell>
        </row>
        <row r="604">
          <cell r="A604" t="str">
            <v>51-6051</v>
          </cell>
          <cell r="B604">
            <v>12.02</v>
          </cell>
          <cell r="C604">
            <v>24996</v>
          </cell>
        </row>
        <row r="605">
          <cell r="A605" t="str">
            <v>51-6052</v>
          </cell>
          <cell r="B605">
            <v>12.27</v>
          </cell>
          <cell r="C605">
            <v>25530</v>
          </cell>
        </row>
        <row r="606">
          <cell r="A606" t="str">
            <v>51-6062</v>
          </cell>
          <cell r="B606">
            <v>11.33</v>
          </cell>
          <cell r="C606">
            <v>23576</v>
          </cell>
        </row>
        <row r="607">
          <cell r="A607" t="str">
            <v>51-6063</v>
          </cell>
          <cell r="B607">
            <v>13.16</v>
          </cell>
          <cell r="C607">
            <v>27370</v>
          </cell>
        </row>
        <row r="608">
          <cell r="A608" t="str">
            <v>51-6064</v>
          </cell>
          <cell r="B608">
            <v>10.25</v>
          </cell>
          <cell r="C608">
            <v>21313</v>
          </cell>
        </row>
        <row r="609">
          <cell r="A609" t="str">
            <v>51-6092</v>
          </cell>
          <cell r="B609">
            <v>14.79</v>
          </cell>
          <cell r="C609">
            <v>30765</v>
          </cell>
        </row>
        <row r="610">
          <cell r="A610" t="str">
            <v>51-6093</v>
          </cell>
          <cell r="B610">
            <v>13.03</v>
          </cell>
          <cell r="C610">
            <v>27100</v>
          </cell>
        </row>
        <row r="611">
          <cell r="A611" t="str">
            <v>51-6099</v>
          </cell>
          <cell r="B611">
            <v>13.66</v>
          </cell>
          <cell r="C611">
            <v>28416</v>
          </cell>
        </row>
        <row r="612">
          <cell r="A612" t="str">
            <v>51-7011</v>
          </cell>
          <cell r="B612">
            <v>17.08</v>
          </cell>
          <cell r="C612">
            <v>35529</v>
          </cell>
        </row>
        <row r="613">
          <cell r="A613" t="str">
            <v>51-7021</v>
          </cell>
          <cell r="B613">
            <v>12.22</v>
          </cell>
          <cell r="C613">
            <v>25415</v>
          </cell>
        </row>
        <row r="614">
          <cell r="A614" t="str">
            <v>51-7041</v>
          </cell>
          <cell r="B614">
            <v>17.38</v>
          </cell>
          <cell r="C614">
            <v>36159</v>
          </cell>
        </row>
        <row r="615">
          <cell r="A615" t="str">
            <v>51-7042</v>
          </cell>
          <cell r="B615">
            <v>13.48</v>
          </cell>
          <cell r="C615">
            <v>28046</v>
          </cell>
        </row>
        <row r="616">
          <cell r="A616" t="str">
            <v>51-7099</v>
          </cell>
          <cell r="B616">
            <v>13.32</v>
          </cell>
          <cell r="C616">
            <v>27705</v>
          </cell>
        </row>
        <row r="617">
          <cell r="A617" t="str">
            <v>51-8013</v>
          </cell>
          <cell r="B617">
            <v>32.76</v>
          </cell>
          <cell r="C617">
            <v>68133</v>
          </cell>
        </row>
        <row r="618">
          <cell r="A618" t="str">
            <v>51-8021</v>
          </cell>
          <cell r="B618">
            <v>31.57</v>
          </cell>
          <cell r="C618">
            <v>65658</v>
          </cell>
        </row>
        <row r="619">
          <cell r="A619" t="str">
            <v>51-8031</v>
          </cell>
          <cell r="B619">
            <v>30.52</v>
          </cell>
          <cell r="C619">
            <v>63485</v>
          </cell>
        </row>
        <row r="620">
          <cell r="A620" t="str">
            <v>51-8091</v>
          </cell>
          <cell r="B620">
            <v>29.93</v>
          </cell>
          <cell r="C620">
            <v>62254</v>
          </cell>
        </row>
        <row r="621">
          <cell r="A621" t="str">
            <v>51-8099</v>
          </cell>
          <cell r="B621">
            <v>31.52</v>
          </cell>
          <cell r="C621">
            <v>65563</v>
          </cell>
        </row>
        <row r="622">
          <cell r="A622" t="str">
            <v>51-9011</v>
          </cell>
          <cell r="B622">
            <v>19.6</v>
          </cell>
          <cell r="C622">
            <v>40775</v>
          </cell>
        </row>
        <row r="623">
          <cell r="A623" t="str">
            <v>51-9012</v>
          </cell>
          <cell r="B623">
            <v>16.94</v>
          </cell>
          <cell r="C623">
            <v>35237</v>
          </cell>
        </row>
        <row r="624">
          <cell r="A624" t="str">
            <v>51-9021</v>
          </cell>
          <cell r="B624">
            <v>19.12</v>
          </cell>
          <cell r="C624">
            <v>39779</v>
          </cell>
        </row>
        <row r="625">
          <cell r="A625" t="str">
            <v>51-9022</v>
          </cell>
          <cell r="B625">
            <v>16.3</v>
          </cell>
          <cell r="C625">
            <v>33907</v>
          </cell>
        </row>
        <row r="626">
          <cell r="A626" t="str">
            <v>51-9023</v>
          </cell>
          <cell r="B626">
            <v>16.43</v>
          </cell>
          <cell r="C626">
            <v>34176</v>
          </cell>
        </row>
        <row r="627">
          <cell r="A627" t="str">
            <v>51-9031</v>
          </cell>
          <cell r="B627">
            <v>11.4</v>
          </cell>
          <cell r="C627">
            <v>23713</v>
          </cell>
        </row>
        <row r="628">
          <cell r="A628" t="str">
            <v>51-9032</v>
          </cell>
          <cell r="B628">
            <v>15.72</v>
          </cell>
          <cell r="C628">
            <v>32689</v>
          </cell>
        </row>
        <row r="629">
          <cell r="A629" t="str">
            <v>51-9041</v>
          </cell>
          <cell r="B629">
            <v>17.44</v>
          </cell>
          <cell r="C629">
            <v>36271</v>
          </cell>
        </row>
        <row r="630">
          <cell r="A630" t="str">
            <v>51-9051</v>
          </cell>
          <cell r="B630">
            <v>17.52</v>
          </cell>
          <cell r="C630">
            <v>36451</v>
          </cell>
        </row>
        <row r="631">
          <cell r="A631" t="str">
            <v>51-9061</v>
          </cell>
          <cell r="B631">
            <v>16.02</v>
          </cell>
          <cell r="C631">
            <v>33331</v>
          </cell>
        </row>
        <row r="632">
          <cell r="A632" t="str">
            <v>51-9071</v>
          </cell>
          <cell r="B632" t="str">
            <v>N/A</v>
          </cell>
          <cell r="C632" t="str">
            <v>N/A</v>
          </cell>
        </row>
        <row r="633">
          <cell r="A633" t="str">
            <v>51-9081</v>
          </cell>
          <cell r="B633">
            <v>18.05</v>
          </cell>
          <cell r="C633">
            <v>37540</v>
          </cell>
        </row>
        <row r="634">
          <cell r="A634" t="str">
            <v>51-9082</v>
          </cell>
          <cell r="B634">
            <v>20</v>
          </cell>
          <cell r="C634">
            <v>41597</v>
          </cell>
        </row>
        <row r="635">
          <cell r="A635" t="str">
            <v>51-9083</v>
          </cell>
          <cell r="B635">
            <v>17.86</v>
          </cell>
          <cell r="C635">
            <v>37142</v>
          </cell>
        </row>
        <row r="636">
          <cell r="A636" t="str">
            <v>51-9111</v>
          </cell>
          <cell r="B636">
            <v>11.21</v>
          </cell>
          <cell r="C636">
            <v>23316</v>
          </cell>
        </row>
        <row r="637">
          <cell r="A637" t="str">
            <v>51-9121</v>
          </cell>
          <cell r="B637">
            <v>14.47</v>
          </cell>
          <cell r="C637">
            <v>30102</v>
          </cell>
        </row>
        <row r="638">
          <cell r="A638" t="str">
            <v>51-9122</v>
          </cell>
          <cell r="B638">
            <v>19.92</v>
          </cell>
          <cell r="C638">
            <v>41433</v>
          </cell>
        </row>
        <row r="639">
          <cell r="A639" t="str">
            <v>51-9123</v>
          </cell>
          <cell r="B639">
            <v>19.23</v>
          </cell>
          <cell r="C639">
            <v>40003</v>
          </cell>
        </row>
        <row r="640">
          <cell r="A640" t="str">
            <v>51-9151</v>
          </cell>
          <cell r="B640">
            <v>11.71</v>
          </cell>
          <cell r="C640">
            <v>24363</v>
          </cell>
        </row>
        <row r="641">
          <cell r="A641" t="str">
            <v>51-9191</v>
          </cell>
          <cell r="B641">
            <v>17.57</v>
          </cell>
          <cell r="C641">
            <v>36536</v>
          </cell>
        </row>
        <row r="642">
          <cell r="A642" t="str">
            <v>51-9192</v>
          </cell>
          <cell r="B642">
            <v>13.28</v>
          </cell>
          <cell r="C642">
            <v>27630</v>
          </cell>
        </row>
        <row r="643">
          <cell r="A643" t="str">
            <v>51-9193</v>
          </cell>
          <cell r="B643">
            <v>11.04</v>
          </cell>
          <cell r="C643">
            <v>22973</v>
          </cell>
        </row>
        <row r="644">
          <cell r="A644" t="str">
            <v>51-9194</v>
          </cell>
          <cell r="B644">
            <v>12.49</v>
          </cell>
          <cell r="C644">
            <v>25972</v>
          </cell>
        </row>
        <row r="645">
          <cell r="A645" t="str">
            <v>51-9195</v>
          </cell>
          <cell r="B645">
            <v>15.4</v>
          </cell>
          <cell r="C645">
            <v>32031</v>
          </cell>
        </row>
        <row r="646">
          <cell r="A646" t="str">
            <v>51-9196</v>
          </cell>
          <cell r="B646">
            <v>15.78</v>
          </cell>
          <cell r="C646">
            <v>32830</v>
          </cell>
        </row>
        <row r="647">
          <cell r="A647" t="str">
            <v>51-9198</v>
          </cell>
          <cell r="B647">
            <v>9.33</v>
          </cell>
          <cell r="C647">
            <v>19408</v>
          </cell>
        </row>
        <row r="648">
          <cell r="A648" t="str">
            <v>51-9399</v>
          </cell>
          <cell r="B648">
            <v>13.02</v>
          </cell>
          <cell r="C648">
            <v>27072</v>
          </cell>
        </row>
        <row r="649">
          <cell r="A649" t="str">
            <v>53-0000</v>
          </cell>
          <cell r="B649">
            <v>14.11</v>
          </cell>
          <cell r="C649">
            <v>29346</v>
          </cell>
        </row>
        <row r="650">
          <cell r="A650" t="str">
            <v>53-1011</v>
          </cell>
          <cell r="B650">
            <v>26.16</v>
          </cell>
          <cell r="C650">
            <v>54421</v>
          </cell>
        </row>
        <row r="651">
          <cell r="A651" t="str">
            <v>53-1021</v>
          </cell>
          <cell r="B651">
            <v>23.33</v>
          </cell>
          <cell r="C651">
            <v>48527</v>
          </cell>
        </row>
        <row r="652">
          <cell r="A652" t="str">
            <v>53-1031</v>
          </cell>
          <cell r="B652">
            <v>26.8</v>
          </cell>
          <cell r="C652">
            <v>55749</v>
          </cell>
        </row>
        <row r="653">
          <cell r="A653" t="str">
            <v>53-2011</v>
          </cell>
          <cell r="B653" t="str">
            <v>N/A</v>
          </cell>
          <cell r="C653">
            <v>109513</v>
          </cell>
        </row>
        <row r="654">
          <cell r="A654" t="str">
            <v>53-2012</v>
          </cell>
          <cell r="B654" t="str">
            <v>N/A</v>
          </cell>
          <cell r="C654">
            <v>81127</v>
          </cell>
        </row>
        <row r="655">
          <cell r="A655" t="str">
            <v>53-2022</v>
          </cell>
          <cell r="B655">
            <v>14.1</v>
          </cell>
          <cell r="C655">
            <v>29331</v>
          </cell>
        </row>
        <row r="656">
          <cell r="A656" t="str">
            <v>53-2031</v>
          </cell>
          <cell r="B656" t="str">
            <v>N/A</v>
          </cell>
          <cell r="C656">
            <v>33503</v>
          </cell>
        </row>
        <row r="657">
          <cell r="A657" t="str">
            <v>53-3011</v>
          </cell>
          <cell r="B657">
            <v>11.87</v>
          </cell>
          <cell r="C657">
            <v>24696</v>
          </cell>
        </row>
        <row r="658">
          <cell r="A658" t="str">
            <v>53-3022</v>
          </cell>
          <cell r="B658">
            <v>11.76</v>
          </cell>
          <cell r="C658">
            <v>24454</v>
          </cell>
        </row>
        <row r="659">
          <cell r="A659" t="str">
            <v>53-3031</v>
          </cell>
          <cell r="B659">
            <v>12.95</v>
          </cell>
          <cell r="C659">
            <v>26936</v>
          </cell>
        </row>
        <row r="660">
          <cell r="A660" t="str">
            <v>53-3032</v>
          </cell>
          <cell r="B660">
            <v>21</v>
          </cell>
          <cell r="C660">
            <v>43677</v>
          </cell>
        </row>
        <row r="661">
          <cell r="A661" t="str">
            <v>53-3033</v>
          </cell>
          <cell r="B661">
            <v>17.08</v>
          </cell>
          <cell r="C661">
            <v>35532</v>
          </cell>
        </row>
        <row r="662">
          <cell r="A662" t="str">
            <v>53-3041</v>
          </cell>
          <cell r="B662">
            <v>13.17</v>
          </cell>
          <cell r="C662">
            <v>27385</v>
          </cell>
        </row>
        <row r="663">
          <cell r="A663" t="str">
            <v>53-3099</v>
          </cell>
          <cell r="B663" t="str">
            <v>N/A</v>
          </cell>
          <cell r="C663" t="str">
            <v>N/A</v>
          </cell>
        </row>
        <row r="664">
          <cell r="A664" t="str">
            <v>53-4099</v>
          </cell>
          <cell r="B664">
            <v>25.69</v>
          </cell>
          <cell r="C664">
            <v>53440</v>
          </cell>
        </row>
        <row r="665">
          <cell r="A665" t="str">
            <v>53-5011</v>
          </cell>
          <cell r="B665">
            <v>12.25</v>
          </cell>
          <cell r="C665">
            <v>25486</v>
          </cell>
        </row>
        <row r="666">
          <cell r="A666" t="str">
            <v>53-5021</v>
          </cell>
          <cell r="B666">
            <v>25.95</v>
          </cell>
          <cell r="C666">
            <v>53972</v>
          </cell>
        </row>
        <row r="667">
          <cell r="A667" t="str">
            <v>53-5031</v>
          </cell>
          <cell r="B667">
            <v>40.02</v>
          </cell>
          <cell r="C667">
            <v>83244</v>
          </cell>
        </row>
        <row r="668">
          <cell r="A668" t="str">
            <v>53-6021</v>
          </cell>
          <cell r="B668">
            <v>10.49</v>
          </cell>
          <cell r="C668">
            <v>21817</v>
          </cell>
        </row>
        <row r="669">
          <cell r="A669" t="str">
            <v>53-6031</v>
          </cell>
          <cell r="B669">
            <v>9.72</v>
          </cell>
          <cell r="C669">
            <v>20214</v>
          </cell>
        </row>
        <row r="670">
          <cell r="A670" t="str">
            <v>53-6051</v>
          </cell>
          <cell r="B670">
            <v>20.29</v>
          </cell>
          <cell r="C670">
            <v>42195</v>
          </cell>
        </row>
        <row r="671">
          <cell r="A671" t="str">
            <v>53-6061</v>
          </cell>
          <cell r="B671">
            <v>9.87</v>
          </cell>
          <cell r="C671">
            <v>20527</v>
          </cell>
        </row>
        <row r="672">
          <cell r="A672" t="str">
            <v>53-7011</v>
          </cell>
          <cell r="B672">
            <v>15.86</v>
          </cell>
          <cell r="C672">
            <v>32993</v>
          </cell>
        </row>
        <row r="673">
          <cell r="A673" t="str">
            <v>53-7021</v>
          </cell>
          <cell r="B673">
            <v>34.02</v>
          </cell>
          <cell r="C673">
            <v>70764</v>
          </cell>
        </row>
        <row r="674">
          <cell r="A674" t="str">
            <v>53-7032</v>
          </cell>
          <cell r="B674">
            <v>38.67</v>
          </cell>
          <cell r="C674">
            <v>80442</v>
          </cell>
        </row>
        <row r="675">
          <cell r="A675" t="str">
            <v>53-7051</v>
          </cell>
          <cell r="B675">
            <v>13.96</v>
          </cell>
          <cell r="C675">
            <v>29038</v>
          </cell>
        </row>
        <row r="676">
          <cell r="A676" t="str">
            <v>53-7061</v>
          </cell>
          <cell r="B676">
            <v>9.44</v>
          </cell>
          <cell r="C676">
            <v>19638</v>
          </cell>
        </row>
        <row r="677">
          <cell r="A677" t="str">
            <v>53-7062</v>
          </cell>
          <cell r="B677">
            <v>10.86</v>
          </cell>
          <cell r="C677">
            <v>22586</v>
          </cell>
        </row>
        <row r="678">
          <cell r="A678" t="str">
            <v>53-7063</v>
          </cell>
          <cell r="B678">
            <v>11.35</v>
          </cell>
          <cell r="C678">
            <v>23598</v>
          </cell>
        </row>
        <row r="679">
          <cell r="A679" t="str">
            <v>53-7064</v>
          </cell>
          <cell r="B679">
            <v>9.35</v>
          </cell>
          <cell r="C679">
            <v>19456</v>
          </cell>
        </row>
        <row r="680">
          <cell r="A680" t="str">
            <v>53-7072</v>
          </cell>
          <cell r="B680">
            <v>23.87</v>
          </cell>
          <cell r="C680">
            <v>49659</v>
          </cell>
        </row>
        <row r="681">
          <cell r="A681" t="str">
            <v>53-7081</v>
          </cell>
          <cell r="B681">
            <v>25.16</v>
          </cell>
          <cell r="C681">
            <v>52337</v>
          </cell>
        </row>
        <row r="682">
          <cell r="A682" t="str">
            <v>53-7121</v>
          </cell>
          <cell r="B682">
            <v>21.54</v>
          </cell>
          <cell r="C682">
            <v>44799</v>
          </cell>
        </row>
        <row r="683">
          <cell r="A683" t="str">
            <v>53-7199</v>
          </cell>
          <cell r="B683">
            <v>31.74</v>
          </cell>
          <cell r="C683">
            <v>66017</v>
          </cell>
        </row>
      </sheetData>
      <sheetData sheetId="5">
        <row r="1">
          <cell r="A1" t="str">
            <v>Table 1.11 Education and training measurements for workers 25 years and older by detailed occupation, 2008</v>
          </cell>
        </row>
        <row r="2">
          <cell r="A2" t="str">
            <v>Matrix code</v>
          </cell>
          <cell r="B2" t="str">
            <v>Occupation title</v>
          </cell>
          <cell r="C2" t="str">
            <v>Most significant source of education or training </v>
          </cell>
          <cell r="D2" t="str">
            <v>Educational attainment percent distributions (1)</v>
          </cell>
        </row>
        <row r="3">
          <cell r="D3" t="str">
            <v>Less than high school diploma</v>
          </cell>
          <cell r="E3" t="str">
            <v>High school diploma or equivalent</v>
          </cell>
          <cell r="F3" t="str">
            <v>Some college, no degree</v>
          </cell>
          <cell r="G3" t="str">
            <v>Associate's degree</v>
          </cell>
          <cell r="H3" t="str">
            <v>Bachelor's degree</v>
          </cell>
          <cell r="I3" t="str">
            <v>Master's degree</v>
          </cell>
          <cell r="J3" t="str">
            <v>Doctoral or professional degree</v>
          </cell>
        </row>
        <row r="4">
          <cell r="A4" t="str">
            <v>00-0000</v>
          </cell>
          <cell r="B4" t="str">
            <v>Total, all occupations</v>
          </cell>
          <cell r="D4">
            <v>10</v>
          </cell>
          <cell r="E4">
            <v>27.2</v>
          </cell>
          <cell r="F4">
            <v>21.2</v>
          </cell>
          <cell r="G4">
            <v>8.8</v>
          </cell>
          <cell r="H4">
            <v>20.6</v>
          </cell>
          <cell r="I4">
            <v>8.3</v>
          </cell>
          <cell r="J4">
            <v>3.8</v>
          </cell>
        </row>
        <row r="5">
          <cell r="A5" t="str">
            <v>11-1011</v>
          </cell>
          <cell r="B5" t="str">
            <v>Chief executives</v>
          </cell>
          <cell r="C5" t="str">
            <v>Bachelor's or higher degree, plus work experience</v>
          </cell>
          <cell r="D5">
            <v>1.8</v>
          </cell>
          <cell r="E5">
            <v>11.9</v>
          </cell>
          <cell r="F5">
            <v>16.9</v>
          </cell>
          <cell r="G5">
            <v>5.7</v>
          </cell>
          <cell r="H5">
            <v>38.6</v>
          </cell>
          <cell r="I5">
            <v>19</v>
          </cell>
          <cell r="J5">
            <v>6.2</v>
          </cell>
        </row>
        <row r="6">
          <cell r="A6" t="str">
            <v>11-1021</v>
          </cell>
          <cell r="B6" t="str">
            <v>General and operations managers</v>
          </cell>
          <cell r="C6" t="str">
            <v>Bachelor's or higher degree, plus work experience</v>
          </cell>
          <cell r="D6">
            <v>2.2</v>
          </cell>
          <cell r="E6">
            <v>16.9</v>
          </cell>
          <cell r="F6">
            <v>23.9</v>
          </cell>
          <cell r="G6">
            <v>8.4</v>
          </cell>
          <cell r="H6">
            <v>33.7</v>
          </cell>
          <cell r="I6">
            <v>12.4</v>
          </cell>
          <cell r="J6">
            <v>2.4</v>
          </cell>
        </row>
        <row r="7">
          <cell r="A7" t="str">
            <v>11-1031</v>
          </cell>
          <cell r="B7" t="str">
            <v>Legislators</v>
          </cell>
          <cell r="C7" t="str">
            <v>Bachelor's or higher degree, plus work experience</v>
          </cell>
          <cell r="D7">
            <v>1.8</v>
          </cell>
          <cell r="E7">
            <v>11.9</v>
          </cell>
          <cell r="F7">
            <v>16.9</v>
          </cell>
          <cell r="G7">
            <v>5.7</v>
          </cell>
          <cell r="H7">
            <v>38.6</v>
          </cell>
          <cell r="I7">
            <v>19</v>
          </cell>
          <cell r="J7">
            <v>6.2</v>
          </cell>
        </row>
        <row r="8">
          <cell r="A8">
            <v>40848</v>
          </cell>
          <cell r="B8" t="str">
            <v>Advertising and promotions managers</v>
          </cell>
          <cell r="C8" t="str">
            <v>Bachelor's or higher degree, plus work experience</v>
          </cell>
          <cell r="D8">
            <v>1</v>
          </cell>
          <cell r="E8">
            <v>7.7</v>
          </cell>
          <cell r="F8">
            <v>12.5</v>
          </cell>
          <cell r="G8">
            <v>5.9</v>
          </cell>
          <cell r="H8">
            <v>59.9</v>
          </cell>
          <cell r="I8">
            <v>12.1</v>
          </cell>
          <cell r="J8">
            <v>1</v>
          </cell>
        </row>
        <row r="9">
          <cell r="A9">
            <v>44501</v>
          </cell>
          <cell r="B9" t="str">
            <v>Marketing managers</v>
          </cell>
          <cell r="C9" t="str">
            <v>Bachelor's or higher degree, plus work experience</v>
          </cell>
          <cell r="D9">
            <v>1</v>
          </cell>
          <cell r="E9">
            <v>9.1</v>
          </cell>
          <cell r="F9">
            <v>17.6</v>
          </cell>
          <cell r="G9">
            <v>6.7</v>
          </cell>
          <cell r="H9">
            <v>47.7</v>
          </cell>
          <cell r="I9">
            <v>16.6</v>
          </cell>
          <cell r="J9">
            <v>1.4</v>
          </cell>
        </row>
        <row r="10">
          <cell r="A10">
            <v>44866</v>
          </cell>
          <cell r="B10" t="str">
            <v>Sales managers</v>
          </cell>
          <cell r="C10" t="str">
            <v>Bachelor's or higher degree, plus work experience</v>
          </cell>
          <cell r="D10">
            <v>1</v>
          </cell>
          <cell r="E10">
            <v>9.1</v>
          </cell>
          <cell r="F10">
            <v>17.6</v>
          </cell>
          <cell r="G10">
            <v>6.7</v>
          </cell>
          <cell r="H10">
            <v>47.7</v>
          </cell>
          <cell r="I10">
            <v>16.6</v>
          </cell>
          <cell r="J10">
            <v>1.4</v>
          </cell>
        </row>
        <row r="11">
          <cell r="A11">
            <v>48153</v>
          </cell>
          <cell r="B11" t="str">
            <v>Public relations managers</v>
          </cell>
          <cell r="C11" t="str">
            <v>Bachelor's or higher degree, plus work experience</v>
          </cell>
          <cell r="D11">
            <v>1</v>
          </cell>
          <cell r="E11">
            <v>8.9</v>
          </cell>
          <cell r="F11">
            <v>14.1</v>
          </cell>
          <cell r="G11">
            <v>5.9</v>
          </cell>
          <cell r="H11">
            <v>46.5</v>
          </cell>
          <cell r="I11">
            <v>20.9</v>
          </cell>
          <cell r="J11">
            <v>2.7</v>
          </cell>
        </row>
        <row r="12">
          <cell r="A12">
            <v>406090</v>
          </cell>
          <cell r="B12" t="str">
            <v>Administrative services managers</v>
          </cell>
          <cell r="C12" t="str">
            <v>Bachelor's or higher degree, plus work experience</v>
          </cell>
          <cell r="D12">
            <v>2.2</v>
          </cell>
          <cell r="E12">
            <v>19.3</v>
          </cell>
          <cell r="F12">
            <v>28.6</v>
          </cell>
          <cell r="G12">
            <v>12.2</v>
          </cell>
          <cell r="H12">
            <v>27.5</v>
          </cell>
          <cell r="I12">
            <v>8.6</v>
          </cell>
          <cell r="J12">
            <v>1.6</v>
          </cell>
        </row>
        <row r="13">
          <cell r="A13">
            <v>409743</v>
          </cell>
          <cell r="B13" t="str">
            <v>Computer and information systems managers</v>
          </cell>
          <cell r="C13" t="str">
            <v>Bachelor's or higher degree, plus work experience</v>
          </cell>
          <cell r="D13">
            <v>0.6</v>
          </cell>
          <cell r="E13">
            <v>4.5</v>
          </cell>
          <cell r="F13">
            <v>15.7</v>
          </cell>
          <cell r="G13">
            <v>9.2</v>
          </cell>
          <cell r="H13">
            <v>45.6</v>
          </cell>
          <cell r="I13">
            <v>22.2</v>
          </cell>
          <cell r="J13">
            <v>2.2</v>
          </cell>
        </row>
        <row r="14">
          <cell r="A14">
            <v>413395</v>
          </cell>
          <cell r="B14" t="str">
            <v>Financial managers</v>
          </cell>
          <cell r="C14" t="str">
            <v>Bachelor's or higher degree, plus work experience</v>
          </cell>
          <cell r="D14">
            <v>1</v>
          </cell>
          <cell r="E14">
            <v>12.4</v>
          </cell>
          <cell r="F14">
            <v>19.5</v>
          </cell>
          <cell r="G14">
            <v>7.9</v>
          </cell>
          <cell r="H14">
            <v>40</v>
          </cell>
          <cell r="I14">
            <v>17.1</v>
          </cell>
          <cell r="J14">
            <v>2.1</v>
          </cell>
        </row>
        <row r="15">
          <cell r="A15">
            <v>417048</v>
          </cell>
          <cell r="B15" t="str">
            <v>Compensation and benefits managers</v>
          </cell>
          <cell r="C15" t="str">
            <v>Bachelor's or higher degree, plus work experience</v>
          </cell>
          <cell r="D15">
            <v>2.3</v>
          </cell>
          <cell r="E15">
            <v>12.5</v>
          </cell>
          <cell r="F15">
            <v>21.7</v>
          </cell>
          <cell r="G15">
            <v>7.4</v>
          </cell>
          <cell r="H15">
            <v>36.3</v>
          </cell>
          <cell r="I15">
            <v>17.8</v>
          </cell>
          <cell r="J15">
            <v>2</v>
          </cell>
        </row>
        <row r="16">
          <cell r="A16">
            <v>417413</v>
          </cell>
          <cell r="B16" t="str">
            <v>Training and development managers</v>
          </cell>
          <cell r="C16" t="str">
            <v>Bachelor's or higher degree, plus work experience</v>
          </cell>
          <cell r="D16">
            <v>2.3</v>
          </cell>
          <cell r="E16">
            <v>12.5</v>
          </cell>
          <cell r="F16">
            <v>21.7</v>
          </cell>
          <cell r="G16">
            <v>7.4</v>
          </cell>
          <cell r="H16">
            <v>36.3</v>
          </cell>
          <cell r="I16">
            <v>17.8</v>
          </cell>
          <cell r="J16">
            <v>2</v>
          </cell>
        </row>
        <row r="17">
          <cell r="A17">
            <v>419970</v>
          </cell>
          <cell r="B17" t="str">
            <v>All other human resources managers</v>
          </cell>
          <cell r="C17" t="str">
            <v>Bachelor's or higher degree, plus work experience</v>
          </cell>
          <cell r="D17">
            <v>2.3</v>
          </cell>
          <cell r="E17">
            <v>12.5</v>
          </cell>
          <cell r="F17">
            <v>21.7</v>
          </cell>
          <cell r="G17">
            <v>7.4</v>
          </cell>
          <cell r="H17">
            <v>36.3</v>
          </cell>
          <cell r="I17">
            <v>17.8</v>
          </cell>
          <cell r="J17">
            <v>2</v>
          </cell>
        </row>
        <row r="18">
          <cell r="A18">
            <v>420700</v>
          </cell>
          <cell r="B18" t="str">
            <v>Industrial production managers</v>
          </cell>
          <cell r="C18" t="str">
            <v>Work experience in a related occupation</v>
          </cell>
          <cell r="D18">
            <v>3.7</v>
          </cell>
          <cell r="E18">
            <v>21.8</v>
          </cell>
          <cell r="F18">
            <v>23.2</v>
          </cell>
          <cell r="G18">
            <v>9.2</v>
          </cell>
          <cell r="H18">
            <v>30.2</v>
          </cell>
          <cell r="I18">
            <v>10.7</v>
          </cell>
          <cell r="J18">
            <v>1.2</v>
          </cell>
        </row>
        <row r="19">
          <cell r="A19">
            <v>424353</v>
          </cell>
          <cell r="B19" t="str">
            <v>Purchasing managers</v>
          </cell>
          <cell r="C19" t="str">
            <v>Bachelor's or higher degree, plus work experience</v>
          </cell>
          <cell r="D19">
            <v>1.1</v>
          </cell>
          <cell r="E19">
            <v>11.8</v>
          </cell>
          <cell r="F19">
            <v>21.7</v>
          </cell>
          <cell r="G19">
            <v>9.1</v>
          </cell>
          <cell r="H19">
            <v>38.7</v>
          </cell>
          <cell r="I19">
            <v>15.4</v>
          </cell>
          <cell r="J19">
            <v>2.2</v>
          </cell>
        </row>
        <row r="20">
          <cell r="A20">
            <v>428005</v>
          </cell>
          <cell r="B20" t="str">
            <v>Transportation, storage, and distribution managers</v>
          </cell>
          <cell r="C20" t="str">
            <v>Work experience in a related occupation</v>
          </cell>
          <cell r="D20">
            <v>5.8</v>
          </cell>
          <cell r="E20">
            <v>32</v>
          </cell>
          <cell r="F20">
            <v>27.4</v>
          </cell>
          <cell r="G20">
            <v>8.9</v>
          </cell>
          <cell r="H20">
            <v>19.6</v>
          </cell>
          <cell r="I20">
            <v>5.5</v>
          </cell>
          <cell r="J20">
            <v>0.7</v>
          </cell>
        </row>
        <row r="21">
          <cell r="A21">
            <v>2597545</v>
          </cell>
          <cell r="B21" t="str">
            <v>Farm, ranch, and other agricultural managers</v>
          </cell>
          <cell r="C21" t="str">
            <v>Bachelor's or higher degree, plus work experience</v>
          </cell>
          <cell r="D21">
            <v>12.5</v>
          </cell>
          <cell r="E21">
            <v>32.6</v>
          </cell>
          <cell r="F21">
            <v>20.5</v>
          </cell>
          <cell r="G21">
            <v>8.5</v>
          </cell>
          <cell r="H21">
            <v>21.4</v>
          </cell>
          <cell r="I21">
            <v>3.4</v>
          </cell>
          <cell r="J21">
            <v>1.2</v>
          </cell>
        </row>
        <row r="22">
          <cell r="A22">
            <v>2597911</v>
          </cell>
          <cell r="B22" t="str">
            <v>Farmers and ranchers</v>
          </cell>
          <cell r="C22" t="str">
            <v>Long-term OJT</v>
          </cell>
          <cell r="D22">
            <v>12.2</v>
          </cell>
          <cell r="E22">
            <v>41.3</v>
          </cell>
          <cell r="F22">
            <v>19.6</v>
          </cell>
          <cell r="G22">
            <v>7.4</v>
          </cell>
          <cell r="H22">
            <v>15.7</v>
          </cell>
          <cell r="I22">
            <v>2.8</v>
          </cell>
          <cell r="J22">
            <v>0.9</v>
          </cell>
        </row>
        <row r="23">
          <cell r="A23">
            <v>2601198</v>
          </cell>
          <cell r="B23" t="str">
            <v>Construction managers</v>
          </cell>
          <cell r="C23" t="str">
            <v>Bachelor's degree</v>
          </cell>
          <cell r="D23">
            <v>7.8</v>
          </cell>
          <cell r="E23">
            <v>30.8</v>
          </cell>
          <cell r="F23">
            <v>24.6</v>
          </cell>
          <cell r="G23">
            <v>8.1</v>
          </cell>
          <cell r="H23">
            <v>23.2</v>
          </cell>
          <cell r="I23">
            <v>4.8</v>
          </cell>
          <cell r="J23">
            <v>0.8</v>
          </cell>
        </row>
        <row r="24">
          <cell r="A24">
            <v>2604850</v>
          </cell>
          <cell r="B24" t="str">
            <v>Education administrators, preschool and child care center/program</v>
          </cell>
          <cell r="C24" t="str">
            <v>Bachelor's or higher degree, plus work experience</v>
          </cell>
          <cell r="D24">
            <v>0.7</v>
          </cell>
          <cell r="E24">
            <v>5.5</v>
          </cell>
          <cell r="F24">
            <v>8.9</v>
          </cell>
          <cell r="G24">
            <v>4.9</v>
          </cell>
          <cell r="H24">
            <v>22.2</v>
          </cell>
          <cell r="I24">
            <v>44.8</v>
          </cell>
          <cell r="J24">
            <v>12.9</v>
          </cell>
        </row>
        <row r="25">
          <cell r="A25">
            <v>2605216</v>
          </cell>
          <cell r="B25" t="str">
            <v>Education administrators, elementary and secondary school</v>
          </cell>
          <cell r="C25" t="str">
            <v>Bachelor's or higher degree, plus work experience</v>
          </cell>
          <cell r="D25">
            <v>0.7</v>
          </cell>
          <cell r="E25">
            <v>5.5</v>
          </cell>
          <cell r="F25">
            <v>8.9</v>
          </cell>
          <cell r="G25">
            <v>4.9</v>
          </cell>
          <cell r="H25">
            <v>22.2</v>
          </cell>
          <cell r="I25">
            <v>44.8</v>
          </cell>
          <cell r="J25">
            <v>12.9</v>
          </cell>
        </row>
        <row r="26">
          <cell r="A26">
            <v>2605581</v>
          </cell>
          <cell r="B26" t="str">
            <v>Education administrators, postsecondary</v>
          </cell>
          <cell r="C26" t="str">
            <v>Bachelor's or higher degree, plus work experience</v>
          </cell>
          <cell r="D26">
            <v>0.7</v>
          </cell>
          <cell r="E26">
            <v>5.5</v>
          </cell>
          <cell r="F26">
            <v>8.9</v>
          </cell>
          <cell r="G26">
            <v>4.9</v>
          </cell>
          <cell r="H26">
            <v>22.2</v>
          </cell>
          <cell r="I26">
            <v>44.8</v>
          </cell>
          <cell r="J26">
            <v>12.9</v>
          </cell>
        </row>
        <row r="27">
          <cell r="A27">
            <v>2607772</v>
          </cell>
          <cell r="B27" t="str">
            <v>Education administrators, all other</v>
          </cell>
          <cell r="C27" t="str">
            <v>Bachelor's or higher degree, plus work experience</v>
          </cell>
          <cell r="D27">
            <v>0.7</v>
          </cell>
          <cell r="E27">
            <v>5.5</v>
          </cell>
          <cell r="F27">
            <v>8.9</v>
          </cell>
          <cell r="G27">
            <v>4.9</v>
          </cell>
          <cell r="H27">
            <v>22.2</v>
          </cell>
          <cell r="I27">
            <v>44.8</v>
          </cell>
          <cell r="J27">
            <v>12.9</v>
          </cell>
        </row>
        <row r="28">
          <cell r="A28">
            <v>2608503</v>
          </cell>
          <cell r="B28" t="str">
            <v>Engineering managers</v>
          </cell>
          <cell r="C28" t="str">
            <v>Bachelor's or higher degree, plus work experience</v>
          </cell>
          <cell r="D28">
            <v>0.8</v>
          </cell>
          <cell r="E28">
            <v>4</v>
          </cell>
          <cell r="F28">
            <v>7.7</v>
          </cell>
          <cell r="G28">
            <v>5.5</v>
          </cell>
          <cell r="H28">
            <v>45.7</v>
          </cell>
          <cell r="I28">
            <v>31.8</v>
          </cell>
          <cell r="J28">
            <v>4.5</v>
          </cell>
        </row>
        <row r="29">
          <cell r="A29">
            <v>2612155</v>
          </cell>
          <cell r="B29" t="str">
            <v>Food service managers</v>
          </cell>
          <cell r="C29" t="str">
            <v>Work experience in a related occupation</v>
          </cell>
          <cell r="D29">
            <v>10.1</v>
          </cell>
          <cell r="E29">
            <v>30.9</v>
          </cell>
          <cell r="F29">
            <v>26.3</v>
          </cell>
          <cell r="G29">
            <v>8.7</v>
          </cell>
          <cell r="H29">
            <v>20.3</v>
          </cell>
          <cell r="I29">
            <v>3.1</v>
          </cell>
          <cell r="J29">
            <v>0.7</v>
          </cell>
        </row>
        <row r="30">
          <cell r="A30">
            <v>2615808</v>
          </cell>
          <cell r="B30" t="str">
            <v>Funeral directors</v>
          </cell>
          <cell r="C30" t="str">
            <v>Associate degree</v>
          </cell>
          <cell r="D30">
            <v>1.4</v>
          </cell>
          <cell r="E30">
            <v>10.1</v>
          </cell>
          <cell r="F30">
            <v>21</v>
          </cell>
          <cell r="G30">
            <v>27.7</v>
          </cell>
          <cell r="H30">
            <v>30.4</v>
          </cell>
          <cell r="I30">
            <v>4.7</v>
          </cell>
          <cell r="J30">
            <v>4.7</v>
          </cell>
        </row>
        <row r="31">
          <cell r="A31">
            <v>2619460</v>
          </cell>
          <cell r="B31" t="str">
            <v>Gaming managers</v>
          </cell>
          <cell r="C31" t="str">
            <v>Work experience in a related occupation</v>
          </cell>
          <cell r="D31">
            <v>7.7</v>
          </cell>
          <cell r="E31">
            <v>29.7</v>
          </cell>
          <cell r="F31">
            <v>28.6</v>
          </cell>
          <cell r="G31">
            <v>7.1</v>
          </cell>
          <cell r="H31">
            <v>21.7</v>
          </cell>
          <cell r="I31">
            <v>4.4</v>
          </cell>
          <cell r="J31">
            <v>0.8</v>
          </cell>
        </row>
        <row r="32">
          <cell r="A32">
            <v>2623113</v>
          </cell>
          <cell r="B32" t="str">
            <v>Lodging managers</v>
          </cell>
          <cell r="C32" t="str">
            <v>Work experience in a related occupation</v>
          </cell>
          <cell r="D32">
            <v>5.6</v>
          </cell>
          <cell r="E32">
            <v>20.2</v>
          </cell>
          <cell r="F32">
            <v>25.7</v>
          </cell>
          <cell r="G32">
            <v>9.4</v>
          </cell>
          <cell r="H32">
            <v>29.4</v>
          </cell>
          <cell r="I32">
            <v>8.2</v>
          </cell>
          <cell r="J32">
            <v>1.5</v>
          </cell>
        </row>
        <row r="33">
          <cell r="A33">
            <v>2634069</v>
          </cell>
          <cell r="B33" t="str">
            <v>Medical and health services managers</v>
          </cell>
          <cell r="C33" t="str">
            <v>Bachelor's or higher degree, plus work experience</v>
          </cell>
          <cell r="D33">
            <v>1.3</v>
          </cell>
          <cell r="E33">
            <v>9</v>
          </cell>
          <cell r="F33">
            <v>16.1</v>
          </cell>
          <cell r="G33">
            <v>12.8</v>
          </cell>
          <cell r="H33">
            <v>31.1</v>
          </cell>
          <cell r="I33">
            <v>22.5</v>
          </cell>
          <cell r="J33">
            <v>7.1</v>
          </cell>
        </row>
        <row r="34">
          <cell r="A34">
            <v>2637722</v>
          </cell>
          <cell r="B34" t="str">
            <v>Natural sciences managers</v>
          </cell>
          <cell r="C34" t="str">
            <v>Bachelor's or higher degree, plus work experience</v>
          </cell>
          <cell r="D34">
            <v>0.6</v>
          </cell>
          <cell r="E34">
            <v>1.6</v>
          </cell>
          <cell r="F34">
            <v>3.8</v>
          </cell>
          <cell r="G34">
            <v>1.3</v>
          </cell>
          <cell r="H34">
            <v>33.3</v>
          </cell>
          <cell r="I34">
            <v>25.6</v>
          </cell>
          <cell r="J34">
            <v>33.9</v>
          </cell>
        </row>
        <row r="35">
          <cell r="A35">
            <v>2641374</v>
          </cell>
          <cell r="B35" t="str">
            <v>Postmasters and mail superintendents</v>
          </cell>
          <cell r="C35" t="str">
            <v>Work experience in a related occupation</v>
          </cell>
          <cell r="D35">
            <v>2.9</v>
          </cell>
          <cell r="E35">
            <v>15.7</v>
          </cell>
          <cell r="F35">
            <v>20.2</v>
          </cell>
          <cell r="G35">
            <v>8.1</v>
          </cell>
          <cell r="H35">
            <v>33.7</v>
          </cell>
          <cell r="I35">
            <v>16</v>
          </cell>
          <cell r="J35">
            <v>3.5</v>
          </cell>
        </row>
        <row r="36">
          <cell r="A36">
            <v>2645027</v>
          </cell>
          <cell r="B36" t="str">
            <v>Property, real estate, and community association managers</v>
          </cell>
          <cell r="C36" t="str">
            <v>Bachelor's degree</v>
          </cell>
          <cell r="D36">
            <v>5.5</v>
          </cell>
          <cell r="E36">
            <v>21.3</v>
          </cell>
          <cell r="F36">
            <v>26.8</v>
          </cell>
          <cell r="G36">
            <v>8.2</v>
          </cell>
          <cell r="H36">
            <v>28.1</v>
          </cell>
          <cell r="I36">
            <v>7.7</v>
          </cell>
          <cell r="J36">
            <v>2.3</v>
          </cell>
        </row>
        <row r="37">
          <cell r="A37">
            <v>2648679</v>
          </cell>
          <cell r="B37" t="str">
            <v>Social and community service managers</v>
          </cell>
          <cell r="C37" t="str">
            <v>Bachelor's degree</v>
          </cell>
          <cell r="D37">
            <v>1.7</v>
          </cell>
          <cell r="E37">
            <v>9.4</v>
          </cell>
          <cell r="F37">
            <v>15.3</v>
          </cell>
          <cell r="G37">
            <v>6.3</v>
          </cell>
          <cell r="H37">
            <v>37.7</v>
          </cell>
          <cell r="I37">
            <v>24.7</v>
          </cell>
          <cell r="J37">
            <v>4.9</v>
          </cell>
        </row>
        <row r="38">
          <cell r="A38">
            <v>2666211</v>
          </cell>
          <cell r="B38" t="str">
            <v>All other managers</v>
          </cell>
          <cell r="C38" t="str">
            <v>Work experience in a related occupation</v>
          </cell>
          <cell r="D38">
            <v>2.9</v>
          </cell>
          <cell r="E38">
            <v>15.7</v>
          </cell>
          <cell r="F38">
            <v>20.2</v>
          </cell>
          <cell r="G38">
            <v>8.1</v>
          </cell>
          <cell r="H38">
            <v>33.7</v>
          </cell>
          <cell r="I38">
            <v>16</v>
          </cell>
          <cell r="J38">
            <v>3.5</v>
          </cell>
        </row>
        <row r="39">
          <cell r="A39" t="str">
            <v>13-1011</v>
          </cell>
          <cell r="B39" t="str">
            <v>Agents and business managers of artists, performers, and athletes</v>
          </cell>
          <cell r="C39" t="str">
            <v>Bachelor's or higher degree, plus work experience</v>
          </cell>
          <cell r="D39">
            <v>2.7</v>
          </cell>
          <cell r="E39">
            <v>14.5</v>
          </cell>
          <cell r="F39">
            <v>19.8</v>
          </cell>
          <cell r="G39">
            <v>6.5</v>
          </cell>
          <cell r="H39">
            <v>42.4</v>
          </cell>
          <cell r="I39">
            <v>9.8</v>
          </cell>
          <cell r="J39">
            <v>4.3</v>
          </cell>
        </row>
        <row r="40">
          <cell r="A40" t="str">
            <v>13-1021</v>
          </cell>
          <cell r="B40" t="str">
            <v>Purchasing agents and buyers, farm products</v>
          </cell>
          <cell r="C40" t="str">
            <v>Long-term OJT</v>
          </cell>
          <cell r="D40">
            <v>11.2</v>
          </cell>
          <cell r="E40">
            <v>33.2</v>
          </cell>
          <cell r="F40">
            <v>20.8</v>
          </cell>
          <cell r="G40">
            <v>10.6</v>
          </cell>
          <cell r="H40">
            <v>22.2</v>
          </cell>
          <cell r="I40">
            <v>1.2</v>
          </cell>
          <cell r="J40">
            <v>0.9</v>
          </cell>
        </row>
        <row r="41">
          <cell r="A41" t="str">
            <v>13-1022</v>
          </cell>
          <cell r="B41" t="str">
            <v>Wholesale and retail buyers, except farm products</v>
          </cell>
          <cell r="C41" t="str">
            <v>Long-term OJT</v>
          </cell>
          <cell r="D41">
            <v>4.2</v>
          </cell>
          <cell r="E41">
            <v>25.4</v>
          </cell>
          <cell r="F41">
            <v>27.3</v>
          </cell>
          <cell r="G41">
            <v>9.2</v>
          </cell>
          <cell r="H41">
            <v>29.2</v>
          </cell>
          <cell r="I41">
            <v>4.1</v>
          </cell>
          <cell r="J41">
            <v>0.6</v>
          </cell>
        </row>
        <row r="42">
          <cell r="A42" t="str">
            <v>13-1023</v>
          </cell>
          <cell r="B42" t="str">
            <v>Purchasing agents, except wholesale, retail, and farm products</v>
          </cell>
          <cell r="C42" t="str">
            <v>Long-term OJT</v>
          </cell>
          <cell r="D42">
            <v>2</v>
          </cell>
          <cell r="E42">
            <v>20.7</v>
          </cell>
          <cell r="F42">
            <v>27.9</v>
          </cell>
          <cell r="G42">
            <v>10.8</v>
          </cell>
          <cell r="H42">
            <v>30</v>
          </cell>
          <cell r="I42">
            <v>7.6</v>
          </cell>
          <cell r="J42">
            <v>0.9</v>
          </cell>
        </row>
        <row r="43">
          <cell r="A43" t="str">
            <v>13-1031</v>
          </cell>
          <cell r="B43" t="str">
            <v>Claims adjusters, examiners, and investigators</v>
          </cell>
          <cell r="C43" t="str">
            <v>Long-term OJT</v>
          </cell>
          <cell r="D43">
            <v>1.3</v>
          </cell>
          <cell r="E43">
            <v>17.9</v>
          </cell>
          <cell r="F43">
            <v>25.9</v>
          </cell>
          <cell r="G43">
            <v>10.7</v>
          </cell>
          <cell r="H43">
            <v>38.5</v>
          </cell>
          <cell r="I43">
            <v>4.6</v>
          </cell>
          <cell r="J43">
            <v>1.2</v>
          </cell>
        </row>
        <row r="44">
          <cell r="A44" t="str">
            <v>13-1032</v>
          </cell>
          <cell r="B44" t="str">
            <v>Insurance appraisers, auto damage</v>
          </cell>
          <cell r="C44" t="str">
            <v>Postsecondary vocational award</v>
          </cell>
          <cell r="D44">
            <v>1.3</v>
          </cell>
          <cell r="E44">
            <v>17.9</v>
          </cell>
          <cell r="F44">
            <v>25.9</v>
          </cell>
          <cell r="G44">
            <v>10.7</v>
          </cell>
          <cell r="H44">
            <v>38.5</v>
          </cell>
          <cell r="I44">
            <v>4.6</v>
          </cell>
          <cell r="J44">
            <v>1.2</v>
          </cell>
        </row>
        <row r="45">
          <cell r="A45" t="str">
            <v>13-1041</v>
          </cell>
          <cell r="B45" t="str">
            <v>Compliance officers, except agriculture, construction, health and safety, and transportation</v>
          </cell>
          <cell r="C45" t="str">
            <v>Long-term OJT</v>
          </cell>
          <cell r="D45">
            <v>1.2</v>
          </cell>
          <cell r="E45">
            <v>12.8</v>
          </cell>
          <cell r="F45">
            <v>20.9</v>
          </cell>
          <cell r="G45">
            <v>10.3</v>
          </cell>
          <cell r="H45">
            <v>36.9</v>
          </cell>
          <cell r="I45">
            <v>14.1</v>
          </cell>
          <cell r="J45">
            <v>3.8</v>
          </cell>
        </row>
        <row r="46">
          <cell r="A46" t="str">
            <v>13-1051</v>
          </cell>
          <cell r="B46" t="str">
            <v>Cost estimators</v>
          </cell>
          <cell r="C46" t="str">
            <v>Bachelor's degree</v>
          </cell>
          <cell r="D46">
            <v>3.6</v>
          </cell>
          <cell r="E46">
            <v>25</v>
          </cell>
          <cell r="F46">
            <v>30.3</v>
          </cell>
          <cell r="G46">
            <v>11.1</v>
          </cell>
          <cell r="H46">
            <v>26.5</v>
          </cell>
          <cell r="I46">
            <v>3</v>
          </cell>
          <cell r="J46">
            <v>0.4</v>
          </cell>
        </row>
        <row r="47">
          <cell r="A47" t="str">
            <v>13-1061</v>
          </cell>
          <cell r="B47" t="str">
            <v>Emergency management specialists</v>
          </cell>
          <cell r="C47" t="str">
            <v>Work experience in a related occupation</v>
          </cell>
          <cell r="D47">
            <v>1.9</v>
          </cell>
          <cell r="E47">
            <v>15.5</v>
          </cell>
          <cell r="F47">
            <v>23.1</v>
          </cell>
          <cell r="G47">
            <v>11.6</v>
          </cell>
          <cell r="H47">
            <v>32.3</v>
          </cell>
          <cell r="I47">
            <v>12.9</v>
          </cell>
          <cell r="J47">
            <v>2.7</v>
          </cell>
        </row>
        <row r="48">
          <cell r="A48" t="str">
            <v>13-1071</v>
          </cell>
          <cell r="B48" t="str">
            <v>Employment, recruitment, and placement specialists</v>
          </cell>
          <cell r="C48" t="str">
            <v>Bachelor's degree</v>
          </cell>
          <cell r="D48">
            <v>1.6</v>
          </cell>
          <cell r="E48">
            <v>13.7</v>
          </cell>
          <cell r="F48">
            <v>22.9</v>
          </cell>
          <cell r="G48">
            <v>9.2</v>
          </cell>
          <cell r="H48">
            <v>37.7</v>
          </cell>
          <cell r="I48">
            <v>13.2</v>
          </cell>
          <cell r="J48">
            <v>1.8</v>
          </cell>
        </row>
        <row r="49">
          <cell r="A49" t="str">
            <v>13-1072</v>
          </cell>
          <cell r="B49" t="str">
            <v>Compensation, benefits, and job analysis specialists</v>
          </cell>
          <cell r="C49" t="str">
            <v>Bachelor's degree</v>
          </cell>
          <cell r="D49">
            <v>1.6</v>
          </cell>
          <cell r="E49">
            <v>13.7</v>
          </cell>
          <cell r="F49">
            <v>22.9</v>
          </cell>
          <cell r="G49">
            <v>9.2</v>
          </cell>
          <cell r="H49">
            <v>37.7</v>
          </cell>
          <cell r="I49">
            <v>13.2</v>
          </cell>
          <cell r="J49">
            <v>1.8</v>
          </cell>
        </row>
        <row r="50">
          <cell r="A50" t="str">
            <v>13-1073</v>
          </cell>
          <cell r="B50" t="str">
            <v>Training and development specialists</v>
          </cell>
          <cell r="C50" t="str">
            <v>Bachelor's degree</v>
          </cell>
          <cell r="D50">
            <v>1.6</v>
          </cell>
          <cell r="E50">
            <v>13.7</v>
          </cell>
          <cell r="F50">
            <v>22.9</v>
          </cell>
          <cell r="G50">
            <v>9.2</v>
          </cell>
          <cell r="H50">
            <v>37.7</v>
          </cell>
          <cell r="I50">
            <v>13.2</v>
          </cell>
          <cell r="J50">
            <v>1.8</v>
          </cell>
        </row>
        <row r="51">
          <cell r="A51" t="str">
            <v>13-1079</v>
          </cell>
          <cell r="B51" t="str">
            <v>Human resources, training, and labor relations specialists, all other</v>
          </cell>
          <cell r="C51" t="str">
            <v>Bachelor's degree</v>
          </cell>
          <cell r="D51">
            <v>1.6</v>
          </cell>
          <cell r="E51">
            <v>13.7</v>
          </cell>
          <cell r="F51">
            <v>22.9</v>
          </cell>
          <cell r="G51">
            <v>9.2</v>
          </cell>
          <cell r="H51">
            <v>37.7</v>
          </cell>
          <cell r="I51">
            <v>13.2</v>
          </cell>
          <cell r="J51">
            <v>1.8</v>
          </cell>
        </row>
        <row r="52">
          <cell r="A52" t="str">
            <v>13-1081</v>
          </cell>
          <cell r="B52" t="str">
            <v>Logisticians</v>
          </cell>
          <cell r="C52" t="str">
            <v>Bachelor's degree</v>
          </cell>
          <cell r="D52">
            <v>2</v>
          </cell>
          <cell r="E52">
            <v>16.1</v>
          </cell>
          <cell r="F52">
            <v>25.3</v>
          </cell>
          <cell r="G52">
            <v>13.2</v>
          </cell>
          <cell r="H52">
            <v>33</v>
          </cell>
          <cell r="I52">
            <v>10</v>
          </cell>
          <cell r="J52">
            <v>0.4</v>
          </cell>
        </row>
        <row r="53">
          <cell r="A53" t="str">
            <v>13-1111</v>
          </cell>
          <cell r="B53" t="str">
            <v>Management analysts</v>
          </cell>
          <cell r="C53" t="str">
            <v>Bachelor's or higher degree, plus work experience</v>
          </cell>
          <cell r="D53">
            <v>0.6</v>
          </cell>
          <cell r="E53">
            <v>6</v>
          </cell>
          <cell r="F53">
            <v>12.5</v>
          </cell>
          <cell r="G53">
            <v>5</v>
          </cell>
          <cell r="H53">
            <v>40.4</v>
          </cell>
          <cell r="I53">
            <v>28.8</v>
          </cell>
          <cell r="J53">
            <v>6.8</v>
          </cell>
        </row>
        <row r="54">
          <cell r="A54" t="str">
            <v>13-1121</v>
          </cell>
          <cell r="B54" t="str">
            <v>Meeting and convention planners</v>
          </cell>
          <cell r="C54" t="str">
            <v>Bachelor's degree</v>
          </cell>
          <cell r="D54">
            <v>1</v>
          </cell>
          <cell r="E54">
            <v>10.4</v>
          </cell>
          <cell r="F54">
            <v>19.7</v>
          </cell>
          <cell r="G54">
            <v>10.2</v>
          </cell>
          <cell r="H54">
            <v>48.8</v>
          </cell>
          <cell r="I54">
            <v>8.8</v>
          </cell>
          <cell r="J54">
            <v>1.2</v>
          </cell>
        </row>
        <row r="55">
          <cell r="A55" t="str">
            <v>13-1199</v>
          </cell>
          <cell r="B55" t="str">
            <v>Business operation specialists, all other</v>
          </cell>
          <cell r="C55" t="str">
            <v>Bachelor's degree</v>
          </cell>
          <cell r="D55">
            <v>1.9</v>
          </cell>
          <cell r="E55">
            <v>15.5</v>
          </cell>
          <cell r="F55">
            <v>23.1</v>
          </cell>
          <cell r="G55">
            <v>11.6</v>
          </cell>
          <cell r="H55">
            <v>32.3</v>
          </cell>
          <cell r="I55">
            <v>12.9</v>
          </cell>
          <cell r="J55">
            <v>2.7</v>
          </cell>
        </row>
        <row r="56">
          <cell r="A56" t="str">
            <v>13-2011</v>
          </cell>
          <cell r="B56" t="str">
            <v>Accountants and auditors</v>
          </cell>
          <cell r="C56" t="str">
            <v>Bachelor's degree</v>
          </cell>
          <cell r="D56">
            <v>0.3</v>
          </cell>
          <cell r="E56">
            <v>5.3</v>
          </cell>
          <cell r="F56">
            <v>8.9</v>
          </cell>
          <cell r="G56">
            <v>10.5</v>
          </cell>
          <cell r="H56">
            <v>55.6</v>
          </cell>
          <cell r="I56">
            <v>17</v>
          </cell>
          <cell r="J56">
            <v>2.4</v>
          </cell>
        </row>
        <row r="57">
          <cell r="A57" t="str">
            <v>13-2021</v>
          </cell>
          <cell r="B57" t="str">
            <v>Appraisers and assessors of real estate</v>
          </cell>
          <cell r="C57" t="str">
            <v>Associate degree</v>
          </cell>
          <cell r="D57">
            <v>1</v>
          </cell>
          <cell r="E57">
            <v>12.9</v>
          </cell>
          <cell r="F57">
            <v>27.8</v>
          </cell>
          <cell r="G57">
            <v>9.8</v>
          </cell>
          <cell r="H57">
            <v>38.8</v>
          </cell>
          <cell r="I57">
            <v>8.2</v>
          </cell>
          <cell r="J57">
            <v>1.5</v>
          </cell>
        </row>
        <row r="58">
          <cell r="A58" t="str">
            <v>13-2031</v>
          </cell>
          <cell r="B58" t="str">
            <v>Budget analysts</v>
          </cell>
          <cell r="C58" t="str">
            <v>Bachelor's degree</v>
          </cell>
          <cell r="D58">
            <v>0.7</v>
          </cell>
          <cell r="E58">
            <v>7.2</v>
          </cell>
          <cell r="F58">
            <v>16.3</v>
          </cell>
          <cell r="G58">
            <v>7.5</v>
          </cell>
          <cell r="H58">
            <v>42.4</v>
          </cell>
          <cell r="I58">
            <v>24.4</v>
          </cell>
          <cell r="J58">
            <v>1.6</v>
          </cell>
        </row>
        <row r="59">
          <cell r="A59" t="str">
            <v>13-2041</v>
          </cell>
          <cell r="B59" t="str">
            <v>Credit analysts</v>
          </cell>
          <cell r="C59" t="str">
            <v>Bachelor's degree</v>
          </cell>
          <cell r="D59">
            <v>1.4</v>
          </cell>
          <cell r="E59">
            <v>11.5</v>
          </cell>
          <cell r="F59">
            <v>22</v>
          </cell>
          <cell r="G59">
            <v>8.9</v>
          </cell>
          <cell r="H59">
            <v>41</v>
          </cell>
          <cell r="I59">
            <v>14.3</v>
          </cell>
          <cell r="J59">
            <v>1</v>
          </cell>
        </row>
        <row r="60">
          <cell r="A60" t="str">
            <v>13-2051</v>
          </cell>
          <cell r="B60" t="str">
            <v>Financial analysts</v>
          </cell>
          <cell r="C60" t="str">
            <v>Bachelor's degree</v>
          </cell>
          <cell r="D60">
            <v>0.9</v>
          </cell>
          <cell r="E60">
            <v>4.4</v>
          </cell>
          <cell r="F60">
            <v>10.1</v>
          </cell>
          <cell r="G60">
            <v>2.7</v>
          </cell>
          <cell r="H60">
            <v>44.6</v>
          </cell>
          <cell r="I60">
            <v>31</v>
          </cell>
          <cell r="J60">
            <v>6.2</v>
          </cell>
        </row>
        <row r="61">
          <cell r="A61" t="str">
            <v>13-2052</v>
          </cell>
          <cell r="B61" t="str">
            <v>Personal financial advisors</v>
          </cell>
          <cell r="C61" t="str">
            <v>Bachelor's degree</v>
          </cell>
          <cell r="D61">
            <v>0.6</v>
          </cell>
          <cell r="E61">
            <v>4.7</v>
          </cell>
          <cell r="F61">
            <v>12.3</v>
          </cell>
          <cell r="G61">
            <v>4.9</v>
          </cell>
          <cell r="H61">
            <v>50.4</v>
          </cell>
          <cell r="I61">
            <v>21.3</v>
          </cell>
          <cell r="J61">
            <v>5.9</v>
          </cell>
        </row>
        <row r="62">
          <cell r="A62" t="str">
            <v>13-2053</v>
          </cell>
          <cell r="B62" t="str">
            <v>Insurance underwriters</v>
          </cell>
          <cell r="C62" t="str">
            <v>Bachelor's degree</v>
          </cell>
          <cell r="D62">
            <v>0.6</v>
          </cell>
          <cell r="E62">
            <v>18.3</v>
          </cell>
          <cell r="F62">
            <v>22.4</v>
          </cell>
          <cell r="G62">
            <v>8.6</v>
          </cell>
          <cell r="H62">
            <v>42.5</v>
          </cell>
          <cell r="I62">
            <v>6.1</v>
          </cell>
          <cell r="J62">
            <v>1.4</v>
          </cell>
        </row>
        <row r="63">
          <cell r="A63" t="str">
            <v>13-2061</v>
          </cell>
          <cell r="B63" t="str">
            <v>Financial examiners</v>
          </cell>
          <cell r="C63" t="str">
            <v>Bachelor's degree</v>
          </cell>
          <cell r="D63">
            <v>0.2</v>
          </cell>
          <cell r="E63">
            <v>7.8</v>
          </cell>
          <cell r="F63">
            <v>11.7</v>
          </cell>
          <cell r="G63">
            <v>4.7</v>
          </cell>
          <cell r="H63">
            <v>57.2</v>
          </cell>
          <cell r="I63">
            <v>16.5</v>
          </cell>
          <cell r="J63">
            <v>1.9</v>
          </cell>
        </row>
        <row r="64">
          <cell r="A64" t="str">
            <v>13-2071</v>
          </cell>
          <cell r="B64" t="str">
            <v>Loan counselors</v>
          </cell>
          <cell r="C64" t="str">
            <v>Bachelor's degree</v>
          </cell>
          <cell r="D64">
            <v>1.1</v>
          </cell>
          <cell r="E64">
            <v>15.4</v>
          </cell>
          <cell r="F64">
            <v>25.5</v>
          </cell>
          <cell r="G64">
            <v>10.1</v>
          </cell>
          <cell r="H64">
            <v>39.5</v>
          </cell>
          <cell r="I64">
            <v>7.5</v>
          </cell>
          <cell r="J64">
            <v>0.9</v>
          </cell>
        </row>
        <row r="65">
          <cell r="A65" t="str">
            <v>13-2072</v>
          </cell>
          <cell r="B65" t="str">
            <v>Loan officers</v>
          </cell>
          <cell r="C65" t="str">
            <v>Moderate-term OJT</v>
          </cell>
          <cell r="D65">
            <v>1.1</v>
          </cell>
          <cell r="E65">
            <v>15.4</v>
          </cell>
          <cell r="F65">
            <v>25.5</v>
          </cell>
          <cell r="G65">
            <v>10.1</v>
          </cell>
          <cell r="H65">
            <v>39.5</v>
          </cell>
          <cell r="I65">
            <v>7.5</v>
          </cell>
          <cell r="J65">
            <v>0.9</v>
          </cell>
        </row>
        <row r="66">
          <cell r="A66" t="str">
            <v>13-2081</v>
          </cell>
          <cell r="B66" t="str">
            <v>Tax examiners, collectors, and revenue agents</v>
          </cell>
          <cell r="C66" t="str">
            <v>Bachelor's degree</v>
          </cell>
          <cell r="D66">
            <v>0.9</v>
          </cell>
          <cell r="E66">
            <v>21.1</v>
          </cell>
          <cell r="F66">
            <v>23.6</v>
          </cell>
          <cell r="G66">
            <v>9.6</v>
          </cell>
          <cell r="H66">
            <v>35.8</v>
          </cell>
          <cell r="I66">
            <v>7.6</v>
          </cell>
          <cell r="J66">
            <v>1.4</v>
          </cell>
        </row>
        <row r="67">
          <cell r="A67" t="str">
            <v>13-2082</v>
          </cell>
          <cell r="B67" t="str">
            <v>Tax preparers</v>
          </cell>
          <cell r="C67" t="str">
            <v>Moderate-term OJT</v>
          </cell>
          <cell r="D67">
            <v>2.1</v>
          </cell>
          <cell r="E67">
            <v>15.5</v>
          </cell>
          <cell r="F67">
            <v>24.8</v>
          </cell>
          <cell r="G67">
            <v>8.8</v>
          </cell>
          <cell r="H67">
            <v>31.5</v>
          </cell>
          <cell r="I67">
            <v>12.5</v>
          </cell>
          <cell r="J67">
            <v>4.9</v>
          </cell>
        </row>
        <row r="68">
          <cell r="A68" t="str">
            <v>13-2099</v>
          </cell>
          <cell r="B68" t="str">
            <v>All other financial specialists</v>
          </cell>
          <cell r="C68" t="str">
            <v>Bachelor's degree</v>
          </cell>
          <cell r="D68">
            <v>2.2</v>
          </cell>
          <cell r="E68">
            <v>15.8</v>
          </cell>
          <cell r="F68">
            <v>21.1</v>
          </cell>
          <cell r="G68">
            <v>10</v>
          </cell>
          <cell r="H68">
            <v>34.1</v>
          </cell>
          <cell r="I68">
            <v>13.9</v>
          </cell>
          <cell r="J68">
            <v>2.9</v>
          </cell>
        </row>
        <row r="69">
          <cell r="A69" t="str">
            <v>15-1011</v>
          </cell>
          <cell r="B69" t="str">
            <v>Computer and information scientists, research</v>
          </cell>
          <cell r="C69" t="str">
            <v>Doctoral degree</v>
          </cell>
          <cell r="D69">
            <v>0.6</v>
          </cell>
          <cell r="E69">
            <v>6.4</v>
          </cell>
          <cell r="F69">
            <v>17</v>
          </cell>
          <cell r="G69">
            <v>10.5</v>
          </cell>
          <cell r="H69">
            <v>44.3</v>
          </cell>
          <cell r="I69">
            <v>18.7</v>
          </cell>
          <cell r="J69">
            <v>2.5</v>
          </cell>
        </row>
        <row r="70">
          <cell r="A70" t="str">
            <v>15-1021</v>
          </cell>
          <cell r="B70" t="str">
            <v>Computer programmers</v>
          </cell>
          <cell r="C70" t="str">
            <v>Bachelor's degree</v>
          </cell>
          <cell r="D70">
            <v>0.6</v>
          </cell>
          <cell r="E70">
            <v>5</v>
          </cell>
          <cell r="F70">
            <v>14.4</v>
          </cell>
          <cell r="G70">
            <v>10</v>
          </cell>
          <cell r="H70">
            <v>49.8</v>
          </cell>
          <cell r="I70">
            <v>18</v>
          </cell>
          <cell r="J70">
            <v>2.2</v>
          </cell>
        </row>
        <row r="71">
          <cell r="A71" t="str">
            <v>15-1031</v>
          </cell>
          <cell r="B71" t="str">
            <v>Computer software engineers, applications</v>
          </cell>
          <cell r="C71" t="str">
            <v>Bachelor's degree</v>
          </cell>
          <cell r="D71">
            <v>0.3</v>
          </cell>
          <cell r="E71">
            <v>2.6</v>
          </cell>
          <cell r="F71">
            <v>9.8</v>
          </cell>
          <cell r="G71">
            <v>5.5</v>
          </cell>
          <cell r="H71">
            <v>48.7</v>
          </cell>
          <cell r="I71">
            <v>29.3</v>
          </cell>
          <cell r="J71">
            <v>3.8</v>
          </cell>
        </row>
        <row r="72">
          <cell r="A72" t="str">
            <v>15-1032</v>
          </cell>
          <cell r="B72" t="str">
            <v>Computer software engineers, systems software</v>
          </cell>
          <cell r="C72" t="str">
            <v>Bachelor's degree</v>
          </cell>
          <cell r="D72">
            <v>0.3</v>
          </cell>
          <cell r="E72">
            <v>2.6</v>
          </cell>
          <cell r="F72">
            <v>9.8</v>
          </cell>
          <cell r="G72">
            <v>5.5</v>
          </cell>
          <cell r="H72">
            <v>48.7</v>
          </cell>
          <cell r="I72">
            <v>29.3</v>
          </cell>
          <cell r="J72">
            <v>3.8</v>
          </cell>
        </row>
        <row r="73">
          <cell r="A73" t="str">
            <v>15-1041</v>
          </cell>
          <cell r="B73" t="str">
            <v>Computer support specialists</v>
          </cell>
          <cell r="C73" t="str">
            <v>Associate degree</v>
          </cell>
          <cell r="D73">
            <v>1</v>
          </cell>
          <cell r="E73">
            <v>12.5</v>
          </cell>
          <cell r="F73">
            <v>29.4</v>
          </cell>
          <cell r="G73">
            <v>16</v>
          </cell>
          <cell r="H73">
            <v>33.1</v>
          </cell>
          <cell r="I73">
            <v>7.2</v>
          </cell>
          <cell r="J73">
            <v>0.9</v>
          </cell>
        </row>
        <row r="74">
          <cell r="A74" t="str">
            <v>15-1051</v>
          </cell>
          <cell r="B74" t="str">
            <v>Computer systems analysts</v>
          </cell>
          <cell r="C74" t="str">
            <v>Bachelor's degree</v>
          </cell>
          <cell r="D74">
            <v>0.6</v>
          </cell>
          <cell r="E74">
            <v>6.4</v>
          </cell>
          <cell r="F74">
            <v>17</v>
          </cell>
          <cell r="G74">
            <v>10.5</v>
          </cell>
          <cell r="H74">
            <v>44.3</v>
          </cell>
          <cell r="I74">
            <v>18.7</v>
          </cell>
          <cell r="J74">
            <v>2.5</v>
          </cell>
        </row>
        <row r="75">
          <cell r="A75" t="str">
            <v>15-1061</v>
          </cell>
          <cell r="B75" t="str">
            <v>Database administrators</v>
          </cell>
          <cell r="C75" t="str">
            <v>Bachelor's degree</v>
          </cell>
          <cell r="D75">
            <v>0.4</v>
          </cell>
          <cell r="E75">
            <v>4.3</v>
          </cell>
          <cell r="F75">
            <v>16.6</v>
          </cell>
          <cell r="G75">
            <v>9.6</v>
          </cell>
          <cell r="H75">
            <v>47.4</v>
          </cell>
          <cell r="I75">
            <v>19.5</v>
          </cell>
          <cell r="J75">
            <v>2.2</v>
          </cell>
        </row>
        <row r="76">
          <cell r="A76" t="str">
            <v>15-1071</v>
          </cell>
          <cell r="B76" t="str">
            <v>Network and computer systems administrators</v>
          </cell>
          <cell r="C76" t="str">
            <v>Bachelor's degree</v>
          </cell>
          <cell r="D76">
            <v>0.7</v>
          </cell>
          <cell r="E76">
            <v>8.4</v>
          </cell>
          <cell r="F76">
            <v>25.2</v>
          </cell>
          <cell r="G76">
            <v>15.5</v>
          </cell>
          <cell r="H76">
            <v>39</v>
          </cell>
          <cell r="I76">
            <v>10.2</v>
          </cell>
          <cell r="J76">
            <v>1</v>
          </cell>
        </row>
        <row r="77">
          <cell r="A77" t="str">
            <v>15-1081</v>
          </cell>
          <cell r="B77" t="str">
            <v>Network systems and data communications analysts</v>
          </cell>
          <cell r="C77" t="str">
            <v>Bachelor's degree</v>
          </cell>
          <cell r="D77">
            <v>0.7</v>
          </cell>
          <cell r="E77">
            <v>8.1</v>
          </cell>
          <cell r="F77">
            <v>21.6</v>
          </cell>
          <cell r="G77">
            <v>13.5</v>
          </cell>
          <cell r="H77">
            <v>42.8</v>
          </cell>
          <cell r="I77">
            <v>12.1</v>
          </cell>
          <cell r="J77">
            <v>1.2</v>
          </cell>
        </row>
        <row r="78">
          <cell r="A78" t="str">
            <v>15-1099</v>
          </cell>
          <cell r="B78" t="str">
            <v>All other computer specialists</v>
          </cell>
          <cell r="C78" t="str">
            <v>Associate degree</v>
          </cell>
          <cell r="D78">
            <v>0.6</v>
          </cell>
          <cell r="E78">
            <v>6.4</v>
          </cell>
          <cell r="F78">
            <v>17</v>
          </cell>
          <cell r="G78">
            <v>10.5</v>
          </cell>
          <cell r="H78">
            <v>44.3</v>
          </cell>
          <cell r="I78">
            <v>18.7</v>
          </cell>
          <cell r="J78">
            <v>2.5</v>
          </cell>
        </row>
        <row r="79">
          <cell r="A79" t="str">
            <v>15-2011</v>
          </cell>
          <cell r="B79" t="str">
            <v>Actuaries</v>
          </cell>
          <cell r="C79" t="str">
            <v>Bachelor's or higher degree, plus work experience</v>
          </cell>
          <cell r="D79">
            <v>0.1</v>
          </cell>
          <cell r="E79">
            <v>0.4</v>
          </cell>
          <cell r="F79">
            <v>1.5</v>
          </cell>
          <cell r="G79">
            <v>1</v>
          </cell>
          <cell r="H79">
            <v>62</v>
          </cell>
          <cell r="I79">
            <v>22.2</v>
          </cell>
          <cell r="J79">
            <v>12.9</v>
          </cell>
        </row>
        <row r="80">
          <cell r="A80" t="str">
            <v>15-2021</v>
          </cell>
          <cell r="B80" t="str">
            <v>Mathematicians</v>
          </cell>
          <cell r="C80" t="str">
            <v>Doctoral degree</v>
          </cell>
          <cell r="D80">
            <v>0.4</v>
          </cell>
          <cell r="E80">
            <v>1.4</v>
          </cell>
          <cell r="F80">
            <v>4.9</v>
          </cell>
          <cell r="G80">
            <v>3.2</v>
          </cell>
          <cell r="H80">
            <v>28.1</v>
          </cell>
          <cell r="I80">
            <v>38.5</v>
          </cell>
          <cell r="J80">
            <v>23.6</v>
          </cell>
        </row>
        <row r="81">
          <cell r="A81" t="str">
            <v>15-2031</v>
          </cell>
          <cell r="B81" t="str">
            <v>Operations research analysts</v>
          </cell>
          <cell r="C81" t="str">
            <v>Master's degree</v>
          </cell>
          <cell r="D81">
            <v>0.6</v>
          </cell>
          <cell r="E81">
            <v>6.6</v>
          </cell>
          <cell r="F81">
            <v>18.4</v>
          </cell>
          <cell r="G81">
            <v>7.8</v>
          </cell>
          <cell r="H81">
            <v>40</v>
          </cell>
          <cell r="I81">
            <v>23</v>
          </cell>
          <cell r="J81">
            <v>3.6</v>
          </cell>
        </row>
        <row r="82">
          <cell r="A82" t="str">
            <v>15-2041</v>
          </cell>
          <cell r="B82" t="str">
            <v>Statisticians</v>
          </cell>
          <cell r="C82" t="str">
            <v>Master's degree</v>
          </cell>
          <cell r="D82">
            <v>0.4</v>
          </cell>
          <cell r="E82">
            <v>1.4</v>
          </cell>
          <cell r="F82">
            <v>4.9</v>
          </cell>
          <cell r="G82">
            <v>3.2</v>
          </cell>
          <cell r="H82">
            <v>28.1</v>
          </cell>
          <cell r="I82">
            <v>38.5</v>
          </cell>
          <cell r="J82">
            <v>23.6</v>
          </cell>
        </row>
        <row r="83">
          <cell r="A83" t="str">
            <v>15-2091</v>
          </cell>
          <cell r="B83" t="str">
            <v>Mathematical technicians</v>
          </cell>
          <cell r="C83" t="str">
            <v>Associate degree</v>
          </cell>
          <cell r="D83">
            <v>0.4</v>
          </cell>
          <cell r="E83">
            <v>1.4</v>
          </cell>
          <cell r="F83">
            <v>4.9</v>
          </cell>
          <cell r="G83">
            <v>3.2</v>
          </cell>
          <cell r="H83">
            <v>28.1</v>
          </cell>
          <cell r="I83">
            <v>38.5</v>
          </cell>
          <cell r="J83">
            <v>23.6</v>
          </cell>
        </row>
        <row r="84">
          <cell r="A84" t="str">
            <v>15-2099</v>
          </cell>
          <cell r="B84" t="str">
            <v>Mathematical scientists, all other</v>
          </cell>
          <cell r="C84" t="str">
            <v>Master's degree</v>
          </cell>
          <cell r="D84">
            <v>0.4</v>
          </cell>
          <cell r="E84">
            <v>1.4</v>
          </cell>
          <cell r="F84">
            <v>4.9</v>
          </cell>
          <cell r="G84">
            <v>3.2</v>
          </cell>
          <cell r="H84">
            <v>28.1</v>
          </cell>
          <cell r="I84">
            <v>38.5</v>
          </cell>
          <cell r="J84">
            <v>23.6</v>
          </cell>
        </row>
        <row r="85">
          <cell r="A85" t="str">
            <v>17-1011</v>
          </cell>
          <cell r="B85" t="str">
            <v>Architects, except landscape and naval</v>
          </cell>
          <cell r="C85" t="str">
            <v>Bachelor's degree</v>
          </cell>
          <cell r="D85">
            <v>0.3</v>
          </cell>
          <cell r="E85">
            <v>1.9</v>
          </cell>
          <cell r="F85">
            <v>4.8</v>
          </cell>
          <cell r="G85">
            <v>4.8</v>
          </cell>
          <cell r="H85">
            <v>51.6</v>
          </cell>
          <cell r="I85">
            <v>28</v>
          </cell>
          <cell r="J85">
            <v>8.6</v>
          </cell>
        </row>
        <row r="86">
          <cell r="A86" t="str">
            <v>17-1012</v>
          </cell>
          <cell r="B86" t="str">
            <v>Landscape architects</v>
          </cell>
          <cell r="C86" t="str">
            <v>Bachelor's degree</v>
          </cell>
          <cell r="D86">
            <v>0.3</v>
          </cell>
          <cell r="E86">
            <v>1.9</v>
          </cell>
          <cell r="F86">
            <v>4.8</v>
          </cell>
          <cell r="G86">
            <v>4.8</v>
          </cell>
          <cell r="H86">
            <v>51.6</v>
          </cell>
          <cell r="I86">
            <v>28</v>
          </cell>
          <cell r="J86">
            <v>8.6</v>
          </cell>
        </row>
        <row r="87">
          <cell r="A87" t="str">
            <v>17-1021</v>
          </cell>
          <cell r="B87" t="str">
            <v>Cartographers and photogrammetrists</v>
          </cell>
          <cell r="C87" t="str">
            <v>Bachelor's degree</v>
          </cell>
          <cell r="D87">
            <v>0.5</v>
          </cell>
          <cell r="E87">
            <v>2.5</v>
          </cell>
          <cell r="F87">
            <v>13</v>
          </cell>
          <cell r="G87">
            <v>9.1</v>
          </cell>
          <cell r="H87">
            <v>62</v>
          </cell>
          <cell r="I87">
            <v>11</v>
          </cell>
          <cell r="J87">
            <v>2</v>
          </cell>
        </row>
        <row r="88">
          <cell r="A88" t="str">
            <v>17-1022</v>
          </cell>
          <cell r="B88" t="str">
            <v>Surveyors</v>
          </cell>
          <cell r="C88" t="str">
            <v>Bachelor's degree</v>
          </cell>
          <cell r="D88">
            <v>0.5</v>
          </cell>
          <cell r="E88">
            <v>2.5</v>
          </cell>
          <cell r="F88">
            <v>13</v>
          </cell>
          <cell r="G88">
            <v>9.1</v>
          </cell>
          <cell r="H88">
            <v>62</v>
          </cell>
          <cell r="I88">
            <v>11</v>
          </cell>
          <cell r="J88">
            <v>2</v>
          </cell>
        </row>
        <row r="89">
          <cell r="A89" t="str">
            <v>17-2011</v>
          </cell>
          <cell r="B89" t="str">
            <v>Aerospace engineers</v>
          </cell>
          <cell r="C89" t="str">
            <v>Bachelor's degree</v>
          </cell>
          <cell r="D89">
            <v>0.1</v>
          </cell>
          <cell r="E89">
            <v>2.5</v>
          </cell>
          <cell r="F89">
            <v>7.4</v>
          </cell>
          <cell r="G89">
            <v>6.8</v>
          </cell>
          <cell r="H89">
            <v>49.2</v>
          </cell>
          <cell r="I89">
            <v>28.2</v>
          </cell>
          <cell r="J89">
            <v>5.8</v>
          </cell>
        </row>
        <row r="90">
          <cell r="A90" t="str">
            <v>17-2021</v>
          </cell>
          <cell r="B90" t="str">
            <v>Agricultural engineers</v>
          </cell>
          <cell r="C90" t="str">
            <v>Bachelor's degree</v>
          </cell>
          <cell r="D90">
            <v>0</v>
          </cell>
          <cell r="E90">
            <v>2.5</v>
          </cell>
          <cell r="F90">
            <v>8.9</v>
          </cell>
          <cell r="G90">
            <v>14.1</v>
          </cell>
          <cell r="H90">
            <v>47.2</v>
          </cell>
          <cell r="I90">
            <v>20.2</v>
          </cell>
          <cell r="J90">
            <v>7.1</v>
          </cell>
        </row>
        <row r="91">
          <cell r="A91" t="str">
            <v>17-2031</v>
          </cell>
          <cell r="B91" t="str">
            <v>Biomedical engineers</v>
          </cell>
          <cell r="C91" t="str">
            <v>Bachelor's degree</v>
          </cell>
          <cell r="D91">
            <v>0</v>
          </cell>
          <cell r="E91">
            <v>2.5</v>
          </cell>
          <cell r="F91">
            <v>8.9</v>
          </cell>
          <cell r="G91">
            <v>14.1</v>
          </cell>
          <cell r="H91">
            <v>47.2</v>
          </cell>
          <cell r="I91">
            <v>20.2</v>
          </cell>
          <cell r="J91">
            <v>7.1</v>
          </cell>
        </row>
        <row r="92">
          <cell r="A92" t="str">
            <v>17-2041</v>
          </cell>
          <cell r="B92" t="str">
            <v>Chemical engineers</v>
          </cell>
          <cell r="C92" t="str">
            <v>Bachelor's degree</v>
          </cell>
          <cell r="D92">
            <v>0.2</v>
          </cell>
          <cell r="E92">
            <v>1.9</v>
          </cell>
          <cell r="F92">
            <v>4.5</v>
          </cell>
          <cell r="G92">
            <v>2.6</v>
          </cell>
          <cell r="H92">
            <v>60.3</v>
          </cell>
          <cell r="I92">
            <v>23.4</v>
          </cell>
          <cell r="J92">
            <v>7.1</v>
          </cell>
        </row>
        <row r="93">
          <cell r="A93" t="str">
            <v>17-2051</v>
          </cell>
          <cell r="B93" t="str">
            <v>Civil engineers</v>
          </cell>
          <cell r="C93" t="str">
            <v>Bachelor's degree</v>
          </cell>
          <cell r="D93">
            <v>0.3</v>
          </cell>
          <cell r="E93">
            <v>3.5</v>
          </cell>
          <cell r="F93">
            <v>5.8</v>
          </cell>
          <cell r="G93">
            <v>6</v>
          </cell>
          <cell r="H93">
            <v>56.4</v>
          </cell>
          <cell r="I93">
            <v>23.9</v>
          </cell>
          <cell r="J93">
            <v>4.2</v>
          </cell>
        </row>
        <row r="94">
          <cell r="A94" t="str">
            <v>17-2061</v>
          </cell>
          <cell r="B94" t="str">
            <v>Computer hardware engineers</v>
          </cell>
          <cell r="C94" t="str">
            <v>Bachelor's degree</v>
          </cell>
          <cell r="D94">
            <v>0.3</v>
          </cell>
          <cell r="E94">
            <v>6.3</v>
          </cell>
          <cell r="F94">
            <v>12</v>
          </cell>
          <cell r="G94">
            <v>9.9</v>
          </cell>
          <cell r="H94">
            <v>43.2</v>
          </cell>
          <cell r="I94">
            <v>23.7</v>
          </cell>
          <cell r="J94">
            <v>4.7</v>
          </cell>
        </row>
        <row r="95">
          <cell r="A95" t="str">
            <v>17-2071</v>
          </cell>
          <cell r="B95" t="str">
            <v>Electrical engineers</v>
          </cell>
          <cell r="C95" t="str">
            <v>Bachelor's degree</v>
          </cell>
          <cell r="D95">
            <v>0.2</v>
          </cell>
          <cell r="E95">
            <v>4.1</v>
          </cell>
          <cell r="F95">
            <v>9.2</v>
          </cell>
          <cell r="G95">
            <v>8.9</v>
          </cell>
          <cell r="H95">
            <v>50.1</v>
          </cell>
          <cell r="I95">
            <v>22.5</v>
          </cell>
          <cell r="J95">
            <v>5</v>
          </cell>
        </row>
        <row r="96">
          <cell r="A96" t="str">
            <v>17-2072</v>
          </cell>
          <cell r="B96" t="str">
            <v>Electronics engineers, except computer</v>
          </cell>
          <cell r="C96" t="str">
            <v>Bachelor's degree</v>
          </cell>
          <cell r="D96">
            <v>0.2</v>
          </cell>
          <cell r="E96">
            <v>4.1</v>
          </cell>
          <cell r="F96">
            <v>9.2</v>
          </cell>
          <cell r="G96">
            <v>8.9</v>
          </cell>
          <cell r="H96">
            <v>50.1</v>
          </cell>
          <cell r="I96">
            <v>22.5</v>
          </cell>
          <cell r="J96">
            <v>5</v>
          </cell>
        </row>
        <row r="97">
          <cell r="A97" t="str">
            <v>17-2081</v>
          </cell>
          <cell r="B97" t="str">
            <v>Environmental engineers</v>
          </cell>
          <cell r="C97" t="str">
            <v>Bachelor's degree</v>
          </cell>
          <cell r="D97">
            <v>0.5</v>
          </cell>
          <cell r="E97">
            <v>4.5</v>
          </cell>
          <cell r="F97">
            <v>4.8</v>
          </cell>
          <cell r="G97">
            <v>3.7</v>
          </cell>
          <cell r="H97">
            <v>46.7</v>
          </cell>
          <cell r="I97">
            <v>33.4</v>
          </cell>
          <cell r="J97">
            <v>6.4</v>
          </cell>
        </row>
        <row r="98">
          <cell r="A98" t="str">
            <v>17-2111</v>
          </cell>
          <cell r="B98" t="str">
            <v>Health and safety engineers, except mining safety engineers and inspectors</v>
          </cell>
          <cell r="C98" t="str">
            <v>Bachelor's degree</v>
          </cell>
          <cell r="D98">
            <v>0.3</v>
          </cell>
          <cell r="E98">
            <v>8.1</v>
          </cell>
          <cell r="F98">
            <v>13.5</v>
          </cell>
          <cell r="G98">
            <v>10.2</v>
          </cell>
          <cell r="H98">
            <v>49.2</v>
          </cell>
          <cell r="I98">
            <v>16.6</v>
          </cell>
          <cell r="J98">
            <v>2.1</v>
          </cell>
        </row>
        <row r="99">
          <cell r="A99" t="str">
            <v>17-2112</v>
          </cell>
          <cell r="B99" t="str">
            <v>Industrial engineers</v>
          </cell>
          <cell r="C99" t="str">
            <v>Bachelor's degree</v>
          </cell>
          <cell r="D99">
            <v>0.3</v>
          </cell>
          <cell r="E99">
            <v>8.1</v>
          </cell>
          <cell r="F99">
            <v>13.5</v>
          </cell>
          <cell r="G99">
            <v>10.2</v>
          </cell>
          <cell r="H99">
            <v>49.2</v>
          </cell>
          <cell r="I99">
            <v>16.6</v>
          </cell>
          <cell r="J99">
            <v>2.1</v>
          </cell>
        </row>
        <row r="100">
          <cell r="A100" t="str">
            <v>17-2121</v>
          </cell>
          <cell r="B100" t="str">
            <v>Marine engineers and naval architects</v>
          </cell>
          <cell r="C100" t="str">
            <v>Bachelor's degree</v>
          </cell>
          <cell r="D100">
            <v>0.8</v>
          </cell>
          <cell r="E100">
            <v>8.2</v>
          </cell>
          <cell r="F100">
            <v>12.4</v>
          </cell>
          <cell r="G100">
            <v>7.7</v>
          </cell>
          <cell r="H100">
            <v>52.8</v>
          </cell>
          <cell r="I100">
            <v>16.8</v>
          </cell>
          <cell r="J100">
            <v>1.2</v>
          </cell>
        </row>
        <row r="101">
          <cell r="A101" t="str">
            <v>17-2131</v>
          </cell>
          <cell r="B101" t="str">
            <v>Materials engineers</v>
          </cell>
          <cell r="C101" t="str">
            <v>Bachelor's degree</v>
          </cell>
          <cell r="D101">
            <v>0.4</v>
          </cell>
          <cell r="E101">
            <v>5.6</v>
          </cell>
          <cell r="F101">
            <v>12.3</v>
          </cell>
          <cell r="G101">
            <v>12.1</v>
          </cell>
          <cell r="H101">
            <v>45.7</v>
          </cell>
          <cell r="I101">
            <v>17.3</v>
          </cell>
          <cell r="J101">
            <v>6.7</v>
          </cell>
        </row>
        <row r="102">
          <cell r="A102" t="str">
            <v>17-2141</v>
          </cell>
          <cell r="B102" t="str">
            <v>Mechanical engineers</v>
          </cell>
          <cell r="C102" t="str">
            <v>Bachelor's degree</v>
          </cell>
          <cell r="D102">
            <v>0.3</v>
          </cell>
          <cell r="E102">
            <v>5.2</v>
          </cell>
          <cell r="F102">
            <v>10.1</v>
          </cell>
          <cell r="G102">
            <v>11.3</v>
          </cell>
          <cell r="H102">
            <v>51.1</v>
          </cell>
          <cell r="I102">
            <v>19.5</v>
          </cell>
          <cell r="J102">
            <v>2.4</v>
          </cell>
        </row>
        <row r="103">
          <cell r="A103" t="str">
            <v>17-2151</v>
          </cell>
          <cell r="B103" t="str">
            <v>Mining and geological engineers, including mining safety engineers</v>
          </cell>
          <cell r="C103" t="str">
            <v>Bachelor's degree</v>
          </cell>
          <cell r="D103">
            <v>0.4</v>
          </cell>
          <cell r="E103">
            <v>4.8</v>
          </cell>
          <cell r="F103">
            <v>7.1</v>
          </cell>
          <cell r="G103">
            <v>6.5</v>
          </cell>
          <cell r="H103">
            <v>54.8</v>
          </cell>
          <cell r="I103">
            <v>20.1</v>
          </cell>
          <cell r="J103">
            <v>6.4</v>
          </cell>
        </row>
        <row r="104">
          <cell r="A104" t="str">
            <v>17-2161</v>
          </cell>
          <cell r="B104" t="str">
            <v>Nuclear engineers</v>
          </cell>
          <cell r="C104" t="str">
            <v>Bachelor's degree</v>
          </cell>
          <cell r="D104">
            <v>0.3</v>
          </cell>
          <cell r="E104">
            <v>3.8</v>
          </cell>
          <cell r="F104">
            <v>7.8</v>
          </cell>
          <cell r="G104">
            <v>7.8</v>
          </cell>
          <cell r="H104">
            <v>48.3</v>
          </cell>
          <cell r="I104">
            <v>25.8</v>
          </cell>
          <cell r="J104">
            <v>6.3</v>
          </cell>
        </row>
        <row r="105">
          <cell r="A105" t="str">
            <v>17-2171</v>
          </cell>
          <cell r="B105" t="str">
            <v>Petroleum engineers</v>
          </cell>
          <cell r="C105" t="str">
            <v>Bachelor's degree</v>
          </cell>
          <cell r="D105">
            <v>0.4</v>
          </cell>
          <cell r="E105">
            <v>4.8</v>
          </cell>
          <cell r="F105">
            <v>7.1</v>
          </cell>
          <cell r="G105">
            <v>6.5</v>
          </cell>
          <cell r="H105">
            <v>54.8</v>
          </cell>
          <cell r="I105">
            <v>20.1</v>
          </cell>
          <cell r="J105">
            <v>6.4</v>
          </cell>
        </row>
        <row r="106">
          <cell r="A106" t="str">
            <v>17-2199</v>
          </cell>
          <cell r="B106" t="str">
            <v>All other engineers</v>
          </cell>
          <cell r="C106" t="str">
            <v>Bachelor's degree</v>
          </cell>
          <cell r="D106">
            <v>0.3</v>
          </cell>
          <cell r="E106">
            <v>3.8</v>
          </cell>
          <cell r="F106">
            <v>7.8</v>
          </cell>
          <cell r="G106">
            <v>7.8</v>
          </cell>
          <cell r="H106">
            <v>48.3</v>
          </cell>
          <cell r="I106">
            <v>25.8</v>
          </cell>
          <cell r="J106">
            <v>6.3</v>
          </cell>
        </row>
        <row r="107">
          <cell r="A107" t="str">
            <v>17-3011</v>
          </cell>
          <cell r="B107" t="str">
            <v>Architectural and civil drafters</v>
          </cell>
          <cell r="C107" t="str">
            <v>Postsecondary vocational award</v>
          </cell>
          <cell r="D107">
            <v>1.5</v>
          </cell>
          <cell r="E107">
            <v>12.6</v>
          </cell>
          <cell r="F107">
            <v>29.9</v>
          </cell>
          <cell r="G107">
            <v>31.3</v>
          </cell>
          <cell r="H107">
            <v>20.9</v>
          </cell>
          <cell r="I107">
            <v>3.2</v>
          </cell>
          <cell r="J107">
            <v>0.6</v>
          </cell>
        </row>
        <row r="108">
          <cell r="A108" t="str">
            <v>17-3012</v>
          </cell>
          <cell r="B108" t="str">
            <v>Electrical and electronics drafters</v>
          </cell>
          <cell r="C108" t="str">
            <v>Postsecondary vocational award</v>
          </cell>
          <cell r="D108">
            <v>1.5</v>
          </cell>
          <cell r="E108">
            <v>12.6</v>
          </cell>
          <cell r="F108">
            <v>29.9</v>
          </cell>
          <cell r="G108">
            <v>31.3</v>
          </cell>
          <cell r="H108">
            <v>20.9</v>
          </cell>
          <cell r="I108">
            <v>3.2</v>
          </cell>
          <cell r="J108">
            <v>0.6</v>
          </cell>
        </row>
        <row r="109">
          <cell r="A109" t="str">
            <v>17-3013</v>
          </cell>
          <cell r="B109" t="str">
            <v>Mechanical drafters</v>
          </cell>
          <cell r="C109" t="str">
            <v>Postsecondary vocational award</v>
          </cell>
          <cell r="D109">
            <v>1.5</v>
          </cell>
          <cell r="E109">
            <v>12.6</v>
          </cell>
          <cell r="F109">
            <v>29.9</v>
          </cell>
          <cell r="G109">
            <v>31.3</v>
          </cell>
          <cell r="H109">
            <v>20.9</v>
          </cell>
          <cell r="I109">
            <v>3.2</v>
          </cell>
          <cell r="J109">
            <v>0.6</v>
          </cell>
        </row>
        <row r="110">
          <cell r="A110" t="str">
            <v>17-3019</v>
          </cell>
          <cell r="B110" t="str">
            <v>Drafters, all other</v>
          </cell>
          <cell r="C110" t="str">
            <v>Postsecondary vocational award</v>
          </cell>
          <cell r="D110">
            <v>1.5</v>
          </cell>
          <cell r="E110">
            <v>12.6</v>
          </cell>
          <cell r="F110">
            <v>29.9</v>
          </cell>
          <cell r="G110">
            <v>31.3</v>
          </cell>
          <cell r="H110">
            <v>20.9</v>
          </cell>
          <cell r="I110">
            <v>3.2</v>
          </cell>
          <cell r="J110">
            <v>0.6</v>
          </cell>
        </row>
        <row r="111">
          <cell r="A111" t="str">
            <v>17-3021</v>
          </cell>
          <cell r="B111" t="str">
            <v>Aerospace engineering and operations technicians</v>
          </cell>
          <cell r="C111" t="str">
            <v>Associate degree</v>
          </cell>
          <cell r="D111">
            <v>3.7</v>
          </cell>
          <cell r="E111">
            <v>23.5</v>
          </cell>
          <cell r="F111">
            <v>33.1</v>
          </cell>
          <cell r="G111">
            <v>22.7</v>
          </cell>
          <cell r="H111">
            <v>14.1</v>
          </cell>
          <cell r="I111">
            <v>2.3</v>
          </cell>
          <cell r="J111">
            <v>0.5</v>
          </cell>
        </row>
        <row r="112">
          <cell r="A112" t="str">
            <v>17-3022</v>
          </cell>
          <cell r="B112" t="str">
            <v>Civil engineering technicians</v>
          </cell>
          <cell r="C112" t="str">
            <v>Associate degree</v>
          </cell>
          <cell r="D112">
            <v>3.7</v>
          </cell>
          <cell r="E112">
            <v>23.5</v>
          </cell>
          <cell r="F112">
            <v>33.1</v>
          </cell>
          <cell r="G112">
            <v>22.7</v>
          </cell>
          <cell r="H112">
            <v>14.1</v>
          </cell>
          <cell r="I112">
            <v>2.3</v>
          </cell>
          <cell r="J112">
            <v>0.5</v>
          </cell>
        </row>
        <row r="113">
          <cell r="A113" t="str">
            <v>17-3023</v>
          </cell>
          <cell r="B113" t="str">
            <v>Electrical and electronic engineering technicians</v>
          </cell>
          <cell r="C113" t="str">
            <v>Associate degree</v>
          </cell>
          <cell r="D113">
            <v>3.7</v>
          </cell>
          <cell r="E113">
            <v>23.5</v>
          </cell>
          <cell r="F113">
            <v>33.1</v>
          </cell>
          <cell r="G113">
            <v>22.7</v>
          </cell>
          <cell r="H113">
            <v>14.1</v>
          </cell>
          <cell r="I113">
            <v>2.3</v>
          </cell>
          <cell r="J113">
            <v>0.5</v>
          </cell>
        </row>
        <row r="114">
          <cell r="A114" t="str">
            <v>17-3024</v>
          </cell>
          <cell r="B114" t="str">
            <v>Electro-mechanical technicians</v>
          </cell>
          <cell r="C114" t="str">
            <v>Associate degree</v>
          </cell>
          <cell r="D114">
            <v>3.7</v>
          </cell>
          <cell r="E114">
            <v>23.5</v>
          </cell>
          <cell r="F114">
            <v>33.1</v>
          </cell>
          <cell r="G114">
            <v>22.7</v>
          </cell>
          <cell r="H114">
            <v>14.1</v>
          </cell>
          <cell r="I114">
            <v>2.3</v>
          </cell>
          <cell r="J114">
            <v>0.5</v>
          </cell>
        </row>
        <row r="115">
          <cell r="A115" t="str">
            <v>17-3025</v>
          </cell>
          <cell r="B115" t="str">
            <v>Environmental engineering technicians</v>
          </cell>
          <cell r="C115" t="str">
            <v>Associate degree</v>
          </cell>
          <cell r="D115">
            <v>3.7</v>
          </cell>
          <cell r="E115">
            <v>23.5</v>
          </cell>
          <cell r="F115">
            <v>33.1</v>
          </cell>
          <cell r="G115">
            <v>22.7</v>
          </cell>
          <cell r="H115">
            <v>14.1</v>
          </cell>
          <cell r="I115">
            <v>2.3</v>
          </cell>
          <cell r="J115">
            <v>0.5</v>
          </cell>
        </row>
        <row r="116">
          <cell r="A116" t="str">
            <v>17-3026</v>
          </cell>
          <cell r="B116" t="str">
            <v>Industrial engineering technicians</v>
          </cell>
          <cell r="C116" t="str">
            <v>Associate degree</v>
          </cell>
          <cell r="D116">
            <v>3.7</v>
          </cell>
          <cell r="E116">
            <v>23.5</v>
          </cell>
          <cell r="F116">
            <v>33.1</v>
          </cell>
          <cell r="G116">
            <v>22.7</v>
          </cell>
          <cell r="H116">
            <v>14.1</v>
          </cell>
          <cell r="I116">
            <v>2.3</v>
          </cell>
          <cell r="J116">
            <v>0.5</v>
          </cell>
        </row>
        <row r="117">
          <cell r="A117" t="str">
            <v>17-3027</v>
          </cell>
          <cell r="B117" t="str">
            <v>Mechanical engineering technicians</v>
          </cell>
          <cell r="C117" t="str">
            <v>Associate degree</v>
          </cell>
          <cell r="D117">
            <v>3.7</v>
          </cell>
          <cell r="E117">
            <v>23.5</v>
          </cell>
          <cell r="F117">
            <v>33.1</v>
          </cell>
          <cell r="G117">
            <v>22.7</v>
          </cell>
          <cell r="H117">
            <v>14.1</v>
          </cell>
          <cell r="I117">
            <v>2.3</v>
          </cell>
          <cell r="J117">
            <v>0.5</v>
          </cell>
        </row>
        <row r="118">
          <cell r="A118" t="str">
            <v>17-3029</v>
          </cell>
          <cell r="B118" t="str">
            <v>Engineering technicians, except drafters, all other</v>
          </cell>
          <cell r="C118" t="str">
            <v>Associate degree</v>
          </cell>
          <cell r="D118">
            <v>3.7</v>
          </cell>
          <cell r="E118">
            <v>23.5</v>
          </cell>
          <cell r="F118">
            <v>33.1</v>
          </cell>
          <cell r="G118">
            <v>22.7</v>
          </cell>
          <cell r="H118">
            <v>14.1</v>
          </cell>
          <cell r="I118">
            <v>2.3</v>
          </cell>
          <cell r="J118">
            <v>0.5</v>
          </cell>
        </row>
        <row r="119">
          <cell r="A119" t="str">
            <v>17-3031</v>
          </cell>
          <cell r="B119" t="str">
            <v>Surveying and mapping technicians</v>
          </cell>
          <cell r="C119" t="str">
            <v>Moderate-term OJT</v>
          </cell>
          <cell r="D119">
            <v>6.1</v>
          </cell>
          <cell r="E119">
            <v>31.2</v>
          </cell>
          <cell r="F119">
            <v>36.8</v>
          </cell>
          <cell r="G119">
            <v>18.5</v>
          </cell>
          <cell r="H119">
            <v>6.5</v>
          </cell>
          <cell r="I119">
            <v>0.6</v>
          </cell>
          <cell r="J119">
            <v>0.3</v>
          </cell>
        </row>
        <row r="120">
          <cell r="A120" t="str">
            <v>19-1011</v>
          </cell>
          <cell r="B120" t="str">
            <v>Animal scientists</v>
          </cell>
          <cell r="C120" t="str">
            <v>Doctoral degree</v>
          </cell>
          <cell r="D120">
            <v>0.5</v>
          </cell>
          <cell r="E120">
            <v>4.2</v>
          </cell>
          <cell r="F120">
            <v>8.9</v>
          </cell>
          <cell r="G120">
            <v>7.5</v>
          </cell>
          <cell r="H120">
            <v>41.4</v>
          </cell>
          <cell r="I120">
            <v>23.4</v>
          </cell>
          <cell r="J120">
            <v>14.2</v>
          </cell>
        </row>
        <row r="121">
          <cell r="A121" t="str">
            <v>19-1012</v>
          </cell>
          <cell r="B121" t="str">
            <v>Food scientists and technologists</v>
          </cell>
          <cell r="C121" t="str">
            <v>Bachelor's degree</v>
          </cell>
          <cell r="D121">
            <v>0.5</v>
          </cell>
          <cell r="E121">
            <v>4.2</v>
          </cell>
          <cell r="F121">
            <v>8.9</v>
          </cell>
          <cell r="G121">
            <v>7.5</v>
          </cell>
          <cell r="H121">
            <v>41.4</v>
          </cell>
          <cell r="I121">
            <v>23.4</v>
          </cell>
          <cell r="J121">
            <v>14.2</v>
          </cell>
        </row>
        <row r="122">
          <cell r="A122" t="str">
            <v>19-1013</v>
          </cell>
          <cell r="B122" t="str">
            <v>Soil and plant Scientists</v>
          </cell>
          <cell r="C122" t="str">
            <v>Bachelor's degree</v>
          </cell>
          <cell r="D122">
            <v>0.5</v>
          </cell>
          <cell r="E122">
            <v>4.2</v>
          </cell>
          <cell r="F122">
            <v>8.9</v>
          </cell>
          <cell r="G122">
            <v>7.5</v>
          </cell>
          <cell r="H122">
            <v>41.4</v>
          </cell>
          <cell r="I122">
            <v>23.4</v>
          </cell>
          <cell r="J122">
            <v>14.2</v>
          </cell>
        </row>
        <row r="123">
          <cell r="A123" t="str">
            <v>19-1021</v>
          </cell>
          <cell r="B123" t="str">
            <v>Biochemists and biophysicists</v>
          </cell>
          <cell r="C123" t="str">
            <v>Doctoral degree</v>
          </cell>
          <cell r="D123">
            <v>0.1</v>
          </cell>
          <cell r="E123">
            <v>0.9</v>
          </cell>
          <cell r="F123">
            <v>2.6</v>
          </cell>
          <cell r="G123">
            <v>3.3</v>
          </cell>
          <cell r="H123">
            <v>43.2</v>
          </cell>
          <cell r="I123">
            <v>30.2</v>
          </cell>
          <cell r="J123">
            <v>19.8</v>
          </cell>
        </row>
        <row r="124">
          <cell r="A124" t="str">
            <v>19-1022</v>
          </cell>
          <cell r="B124" t="str">
            <v>Microbiologists</v>
          </cell>
          <cell r="C124" t="str">
            <v>Doctoral degree</v>
          </cell>
          <cell r="D124">
            <v>0.1</v>
          </cell>
          <cell r="E124">
            <v>0.9</v>
          </cell>
          <cell r="F124">
            <v>2.6</v>
          </cell>
          <cell r="G124">
            <v>3.3</v>
          </cell>
          <cell r="H124">
            <v>43.2</v>
          </cell>
          <cell r="I124">
            <v>30.2</v>
          </cell>
          <cell r="J124">
            <v>19.8</v>
          </cell>
        </row>
        <row r="125">
          <cell r="A125" t="str">
            <v>19-1023</v>
          </cell>
          <cell r="B125" t="str">
            <v>Zoologists and wildlife biologists</v>
          </cell>
          <cell r="C125" t="str">
            <v>Bachelor's degree</v>
          </cell>
          <cell r="D125">
            <v>0.1</v>
          </cell>
          <cell r="E125">
            <v>0.9</v>
          </cell>
          <cell r="F125">
            <v>2.6</v>
          </cell>
          <cell r="G125">
            <v>3.3</v>
          </cell>
          <cell r="H125">
            <v>43.2</v>
          </cell>
          <cell r="I125">
            <v>30.2</v>
          </cell>
          <cell r="J125">
            <v>19.8</v>
          </cell>
        </row>
        <row r="126">
          <cell r="A126" t="str">
            <v>19-1029</v>
          </cell>
          <cell r="B126" t="str">
            <v>Biological scientists, all other</v>
          </cell>
          <cell r="C126" t="str">
            <v>Doctoral degree</v>
          </cell>
          <cell r="D126">
            <v>0.1</v>
          </cell>
          <cell r="E126">
            <v>0.9</v>
          </cell>
          <cell r="F126">
            <v>2.6</v>
          </cell>
          <cell r="G126">
            <v>3.3</v>
          </cell>
          <cell r="H126">
            <v>43.2</v>
          </cell>
          <cell r="I126">
            <v>30.2</v>
          </cell>
          <cell r="J126">
            <v>19.8</v>
          </cell>
        </row>
        <row r="127">
          <cell r="A127" t="str">
            <v>19-1031</v>
          </cell>
          <cell r="B127" t="str">
            <v>Conservation scientists</v>
          </cell>
          <cell r="C127" t="str">
            <v>Bachelor's degree</v>
          </cell>
          <cell r="D127">
            <v>0.8</v>
          </cell>
          <cell r="E127">
            <v>1.1</v>
          </cell>
          <cell r="F127">
            <v>7.2</v>
          </cell>
          <cell r="G127">
            <v>6.5</v>
          </cell>
          <cell r="H127">
            <v>62.8</v>
          </cell>
          <cell r="I127">
            <v>18.2</v>
          </cell>
          <cell r="J127">
            <v>3.5</v>
          </cell>
        </row>
        <row r="128">
          <cell r="A128" t="str">
            <v>19-1032</v>
          </cell>
          <cell r="B128" t="str">
            <v>Foresters</v>
          </cell>
          <cell r="C128" t="str">
            <v>Bachelor's degree</v>
          </cell>
          <cell r="D128">
            <v>0.8</v>
          </cell>
          <cell r="E128">
            <v>1.1</v>
          </cell>
          <cell r="F128">
            <v>7.2</v>
          </cell>
          <cell r="G128">
            <v>6.5</v>
          </cell>
          <cell r="H128">
            <v>62.8</v>
          </cell>
          <cell r="I128">
            <v>18.2</v>
          </cell>
          <cell r="J128">
            <v>3.5</v>
          </cell>
        </row>
        <row r="129">
          <cell r="A129" t="str">
            <v>19-1041</v>
          </cell>
          <cell r="B129" t="str">
            <v>Epidemiologists</v>
          </cell>
          <cell r="C129" t="str">
            <v>Master's degree</v>
          </cell>
          <cell r="D129">
            <v>0.2</v>
          </cell>
          <cell r="E129">
            <v>0.8</v>
          </cell>
          <cell r="F129">
            <v>0.7</v>
          </cell>
          <cell r="G129">
            <v>0.6</v>
          </cell>
          <cell r="H129">
            <v>12.6</v>
          </cell>
          <cell r="I129">
            <v>24.6</v>
          </cell>
          <cell r="J129">
            <v>60.6</v>
          </cell>
        </row>
        <row r="130">
          <cell r="A130" t="str">
            <v>19-1042</v>
          </cell>
          <cell r="B130" t="str">
            <v>Medical scientists, except epidemiologists</v>
          </cell>
          <cell r="C130" t="str">
            <v>Doctoral degree</v>
          </cell>
          <cell r="D130">
            <v>0.2</v>
          </cell>
          <cell r="E130">
            <v>0.8</v>
          </cell>
          <cell r="F130">
            <v>0.7</v>
          </cell>
          <cell r="G130">
            <v>0.6</v>
          </cell>
          <cell r="H130">
            <v>12.6</v>
          </cell>
          <cell r="I130">
            <v>24.6</v>
          </cell>
          <cell r="J130">
            <v>60.6</v>
          </cell>
        </row>
        <row r="131">
          <cell r="A131" t="str">
            <v>19-1099</v>
          </cell>
          <cell r="B131" t="str">
            <v>All other life scientists</v>
          </cell>
          <cell r="C131" t="str">
            <v>Bachelor's degree</v>
          </cell>
          <cell r="D131">
            <v>0.2</v>
          </cell>
          <cell r="E131">
            <v>0.8</v>
          </cell>
          <cell r="F131">
            <v>0.7</v>
          </cell>
          <cell r="G131">
            <v>0.6</v>
          </cell>
          <cell r="H131">
            <v>12.6</v>
          </cell>
          <cell r="I131">
            <v>24.6</v>
          </cell>
          <cell r="J131">
            <v>60.6</v>
          </cell>
        </row>
        <row r="132">
          <cell r="A132" t="str">
            <v>19-2011</v>
          </cell>
          <cell r="B132" t="str">
            <v>Astronomers</v>
          </cell>
          <cell r="C132" t="str">
            <v>Doctoral degree</v>
          </cell>
          <cell r="D132">
            <v>0</v>
          </cell>
          <cell r="E132">
            <v>0.4</v>
          </cell>
          <cell r="F132">
            <v>4.5</v>
          </cell>
          <cell r="G132">
            <v>1</v>
          </cell>
          <cell r="H132">
            <v>18.5</v>
          </cell>
          <cell r="I132">
            <v>24.4</v>
          </cell>
          <cell r="J132">
            <v>51.2</v>
          </cell>
        </row>
        <row r="133">
          <cell r="A133" t="str">
            <v>19-2012</v>
          </cell>
          <cell r="B133" t="str">
            <v>Physicists</v>
          </cell>
          <cell r="C133" t="str">
            <v>Doctoral degree</v>
          </cell>
          <cell r="D133">
            <v>0</v>
          </cell>
          <cell r="E133">
            <v>0.4</v>
          </cell>
          <cell r="F133">
            <v>4.5</v>
          </cell>
          <cell r="G133">
            <v>1</v>
          </cell>
          <cell r="H133">
            <v>18.5</v>
          </cell>
          <cell r="I133">
            <v>24.4</v>
          </cell>
          <cell r="J133">
            <v>51.2</v>
          </cell>
        </row>
        <row r="134">
          <cell r="A134" t="str">
            <v>19-2021</v>
          </cell>
          <cell r="B134" t="str">
            <v>Atmospheric and space scientists</v>
          </cell>
          <cell r="C134" t="str">
            <v>Bachelor's degree</v>
          </cell>
          <cell r="D134">
            <v>0</v>
          </cell>
          <cell r="E134">
            <v>0</v>
          </cell>
          <cell r="F134">
            <v>7</v>
          </cell>
          <cell r="G134">
            <v>5.2</v>
          </cell>
          <cell r="H134">
            <v>47.1</v>
          </cell>
          <cell r="I134">
            <v>25.3</v>
          </cell>
          <cell r="J134">
            <v>15.5</v>
          </cell>
        </row>
        <row r="135">
          <cell r="A135" t="str">
            <v>19-2031</v>
          </cell>
          <cell r="B135" t="str">
            <v>Chemists</v>
          </cell>
          <cell r="C135" t="str">
            <v>Bachelor's degree</v>
          </cell>
          <cell r="D135">
            <v>0.2</v>
          </cell>
          <cell r="E135">
            <v>0.7</v>
          </cell>
          <cell r="F135">
            <v>3.7</v>
          </cell>
          <cell r="G135">
            <v>3.3</v>
          </cell>
          <cell r="H135">
            <v>52.4</v>
          </cell>
          <cell r="I135">
            <v>20.7</v>
          </cell>
          <cell r="J135">
            <v>19</v>
          </cell>
        </row>
        <row r="136">
          <cell r="A136" t="str">
            <v>19-2032</v>
          </cell>
          <cell r="B136" t="str">
            <v>Materials scientists</v>
          </cell>
          <cell r="C136" t="str">
            <v>Bachelor's degree</v>
          </cell>
          <cell r="D136">
            <v>0.2</v>
          </cell>
          <cell r="E136">
            <v>0.7</v>
          </cell>
          <cell r="F136">
            <v>3.7</v>
          </cell>
          <cell r="G136">
            <v>3.3</v>
          </cell>
          <cell r="H136">
            <v>52.4</v>
          </cell>
          <cell r="I136">
            <v>20.7</v>
          </cell>
          <cell r="J136">
            <v>19</v>
          </cell>
        </row>
        <row r="137">
          <cell r="A137" t="str">
            <v>19-2041</v>
          </cell>
          <cell r="B137" t="str">
            <v>Environmental scientists and specialists, including health</v>
          </cell>
          <cell r="C137" t="str">
            <v>Master's degree</v>
          </cell>
          <cell r="D137">
            <v>0.3</v>
          </cell>
          <cell r="E137">
            <v>0.8</v>
          </cell>
          <cell r="F137">
            <v>3.4</v>
          </cell>
          <cell r="G137">
            <v>3.3</v>
          </cell>
          <cell r="H137">
            <v>47.6</v>
          </cell>
          <cell r="I137">
            <v>34.9</v>
          </cell>
          <cell r="J137">
            <v>9.7</v>
          </cell>
        </row>
        <row r="138">
          <cell r="A138" t="str">
            <v>19-2042</v>
          </cell>
          <cell r="B138" t="str">
            <v>Geoscientists, except hydrologists and geographers</v>
          </cell>
          <cell r="C138" t="str">
            <v>Master's degree</v>
          </cell>
          <cell r="D138">
            <v>0.3</v>
          </cell>
          <cell r="E138">
            <v>0.8</v>
          </cell>
          <cell r="F138">
            <v>3.4</v>
          </cell>
          <cell r="G138">
            <v>3.3</v>
          </cell>
          <cell r="H138">
            <v>47.6</v>
          </cell>
          <cell r="I138">
            <v>34.9</v>
          </cell>
          <cell r="J138">
            <v>9.7</v>
          </cell>
        </row>
        <row r="139">
          <cell r="A139" t="str">
            <v>19-2043</v>
          </cell>
          <cell r="B139" t="str">
            <v>Hydrologists</v>
          </cell>
          <cell r="C139" t="str">
            <v>Master's degree</v>
          </cell>
          <cell r="D139">
            <v>0.3</v>
          </cell>
          <cell r="E139">
            <v>0.8</v>
          </cell>
          <cell r="F139">
            <v>3.4</v>
          </cell>
          <cell r="G139">
            <v>3.3</v>
          </cell>
          <cell r="H139">
            <v>47.6</v>
          </cell>
          <cell r="I139">
            <v>34.9</v>
          </cell>
          <cell r="J139">
            <v>9.7</v>
          </cell>
        </row>
        <row r="140">
          <cell r="A140" t="str">
            <v>19-2099</v>
          </cell>
          <cell r="B140" t="str">
            <v>All other physical scientists</v>
          </cell>
          <cell r="C140" t="str">
            <v>Bachelor's degree</v>
          </cell>
          <cell r="D140">
            <v>0.2</v>
          </cell>
          <cell r="E140">
            <v>0.3</v>
          </cell>
          <cell r="F140">
            <v>0.6</v>
          </cell>
          <cell r="G140">
            <v>1.2</v>
          </cell>
          <cell r="H140">
            <v>23.8</v>
          </cell>
          <cell r="I140">
            <v>20.4</v>
          </cell>
          <cell r="J140">
            <v>53.6</v>
          </cell>
        </row>
        <row r="141">
          <cell r="A141" t="str">
            <v>19-3011</v>
          </cell>
          <cell r="B141" t="str">
            <v>Economists</v>
          </cell>
          <cell r="C141" t="str">
            <v>Master's degree</v>
          </cell>
          <cell r="D141">
            <v>0</v>
          </cell>
          <cell r="E141">
            <v>0.7</v>
          </cell>
          <cell r="F141">
            <v>0.6</v>
          </cell>
          <cell r="G141">
            <v>0.2</v>
          </cell>
          <cell r="H141">
            <v>23.2</v>
          </cell>
          <cell r="I141">
            <v>43.6</v>
          </cell>
          <cell r="J141">
            <v>31.7</v>
          </cell>
        </row>
        <row r="142">
          <cell r="A142" t="str">
            <v>19-3021</v>
          </cell>
          <cell r="B142" t="str">
            <v>Market research analysts</v>
          </cell>
          <cell r="C142" t="str">
            <v>Bachelor's degree</v>
          </cell>
          <cell r="D142">
            <v>0.4</v>
          </cell>
          <cell r="E142">
            <v>4.7</v>
          </cell>
          <cell r="F142">
            <v>11.5</v>
          </cell>
          <cell r="G142">
            <v>5.6</v>
          </cell>
          <cell r="H142">
            <v>47.5</v>
          </cell>
          <cell r="I142">
            <v>26.1</v>
          </cell>
          <cell r="J142">
            <v>4.2</v>
          </cell>
        </row>
        <row r="143">
          <cell r="A143" t="str">
            <v>19-3022</v>
          </cell>
          <cell r="B143" t="str">
            <v>Survey researchers</v>
          </cell>
          <cell r="C143" t="str">
            <v>Bachelor's degree</v>
          </cell>
          <cell r="D143">
            <v>0.4</v>
          </cell>
          <cell r="E143">
            <v>4.7</v>
          </cell>
          <cell r="F143">
            <v>11.5</v>
          </cell>
          <cell r="G143">
            <v>5.6</v>
          </cell>
          <cell r="H143">
            <v>47.5</v>
          </cell>
          <cell r="I143">
            <v>26.1</v>
          </cell>
          <cell r="J143">
            <v>4.2</v>
          </cell>
        </row>
        <row r="144">
          <cell r="A144" t="str">
            <v>19-3031</v>
          </cell>
          <cell r="B144" t="str">
            <v>Clinical, counseling, and school psychologists</v>
          </cell>
          <cell r="C144" t="str">
            <v>Doctoral degree</v>
          </cell>
          <cell r="D144">
            <v>0.2</v>
          </cell>
          <cell r="E144">
            <v>0.2</v>
          </cell>
          <cell r="F144">
            <v>0.4</v>
          </cell>
          <cell r="G144">
            <v>0.3</v>
          </cell>
          <cell r="H144">
            <v>4.2</v>
          </cell>
          <cell r="I144">
            <v>43.2</v>
          </cell>
          <cell r="J144">
            <v>51.5</v>
          </cell>
        </row>
        <row r="145">
          <cell r="A145" t="str">
            <v>19-3032</v>
          </cell>
          <cell r="B145" t="str">
            <v>Industrial-organizational psychologists</v>
          </cell>
          <cell r="C145" t="str">
            <v>Master's degree</v>
          </cell>
          <cell r="D145">
            <v>0.2</v>
          </cell>
          <cell r="E145">
            <v>0.2</v>
          </cell>
          <cell r="F145">
            <v>0.4</v>
          </cell>
          <cell r="G145">
            <v>0.3</v>
          </cell>
          <cell r="H145">
            <v>4.2</v>
          </cell>
          <cell r="I145">
            <v>43.2</v>
          </cell>
          <cell r="J145">
            <v>51.5</v>
          </cell>
        </row>
        <row r="146">
          <cell r="A146" t="str">
            <v>19-3039</v>
          </cell>
          <cell r="B146" t="str">
            <v>Psychologists, all other</v>
          </cell>
          <cell r="C146" t="str">
            <v>Master's degree</v>
          </cell>
          <cell r="D146">
            <v>0.2</v>
          </cell>
          <cell r="E146">
            <v>0.2</v>
          </cell>
          <cell r="F146">
            <v>0.4</v>
          </cell>
          <cell r="G146">
            <v>0.3</v>
          </cell>
          <cell r="H146">
            <v>4.2</v>
          </cell>
          <cell r="I146">
            <v>43.2</v>
          </cell>
          <cell r="J146">
            <v>51.5</v>
          </cell>
        </row>
        <row r="147">
          <cell r="A147" t="str">
            <v>19-3041</v>
          </cell>
          <cell r="B147" t="str">
            <v>Sociologists</v>
          </cell>
          <cell r="C147" t="str">
            <v>Master's degree</v>
          </cell>
          <cell r="D147">
            <v>0.2</v>
          </cell>
          <cell r="E147">
            <v>1.3</v>
          </cell>
          <cell r="F147">
            <v>7.3</v>
          </cell>
          <cell r="G147">
            <v>3.7</v>
          </cell>
          <cell r="H147">
            <v>37.8</v>
          </cell>
          <cell r="I147">
            <v>34.3</v>
          </cell>
          <cell r="J147">
            <v>15.4</v>
          </cell>
        </row>
        <row r="148">
          <cell r="A148" t="str">
            <v>19-3051</v>
          </cell>
          <cell r="B148" t="str">
            <v>Urban and regional planners</v>
          </cell>
          <cell r="C148" t="str">
            <v>Master's degree</v>
          </cell>
          <cell r="D148">
            <v>0</v>
          </cell>
          <cell r="E148">
            <v>0.9</v>
          </cell>
          <cell r="F148">
            <v>3.2</v>
          </cell>
          <cell r="G148">
            <v>3.4</v>
          </cell>
          <cell r="H148">
            <v>35.6</v>
          </cell>
          <cell r="I148">
            <v>52.5</v>
          </cell>
          <cell r="J148">
            <v>4.5</v>
          </cell>
        </row>
        <row r="149">
          <cell r="A149" t="str">
            <v>19-3091</v>
          </cell>
          <cell r="B149" t="str">
            <v>Anthropologists and archeologists</v>
          </cell>
          <cell r="C149" t="str">
            <v>Master's degree</v>
          </cell>
          <cell r="D149">
            <v>0.2</v>
          </cell>
          <cell r="E149">
            <v>1.3</v>
          </cell>
          <cell r="F149">
            <v>7.3</v>
          </cell>
          <cell r="G149">
            <v>3.7</v>
          </cell>
          <cell r="H149">
            <v>37.8</v>
          </cell>
          <cell r="I149">
            <v>34.3</v>
          </cell>
          <cell r="J149">
            <v>15.4</v>
          </cell>
        </row>
        <row r="150">
          <cell r="A150" t="str">
            <v>19-3092</v>
          </cell>
          <cell r="B150" t="str">
            <v>Geographers</v>
          </cell>
          <cell r="C150" t="str">
            <v>Master's degree</v>
          </cell>
          <cell r="D150">
            <v>0.2</v>
          </cell>
          <cell r="E150">
            <v>1.3</v>
          </cell>
          <cell r="F150">
            <v>7.3</v>
          </cell>
          <cell r="G150">
            <v>3.7</v>
          </cell>
          <cell r="H150">
            <v>37.8</v>
          </cell>
          <cell r="I150">
            <v>34.3</v>
          </cell>
          <cell r="J150">
            <v>15.4</v>
          </cell>
        </row>
        <row r="151">
          <cell r="A151" t="str">
            <v>19-3093</v>
          </cell>
          <cell r="B151" t="str">
            <v>Historians</v>
          </cell>
          <cell r="C151" t="str">
            <v>Master's degree</v>
          </cell>
          <cell r="D151">
            <v>0.2</v>
          </cell>
          <cell r="E151">
            <v>1.3</v>
          </cell>
          <cell r="F151">
            <v>7.3</v>
          </cell>
          <cell r="G151">
            <v>3.7</v>
          </cell>
          <cell r="H151">
            <v>37.8</v>
          </cell>
          <cell r="I151">
            <v>34.3</v>
          </cell>
          <cell r="J151">
            <v>15.4</v>
          </cell>
        </row>
        <row r="152">
          <cell r="A152" t="str">
            <v>19-3094</v>
          </cell>
          <cell r="B152" t="str">
            <v>Political scientists</v>
          </cell>
          <cell r="C152" t="str">
            <v>Master's degree</v>
          </cell>
          <cell r="D152">
            <v>0.2</v>
          </cell>
          <cell r="E152">
            <v>1.3</v>
          </cell>
          <cell r="F152">
            <v>7.3</v>
          </cell>
          <cell r="G152">
            <v>3.7</v>
          </cell>
          <cell r="H152">
            <v>37.8</v>
          </cell>
          <cell r="I152">
            <v>34.3</v>
          </cell>
          <cell r="J152">
            <v>15.4</v>
          </cell>
        </row>
        <row r="153">
          <cell r="A153" t="str">
            <v>19-3099</v>
          </cell>
          <cell r="B153" t="str">
            <v>Social scientists and related workers, all other</v>
          </cell>
          <cell r="C153" t="str">
            <v>Master's degree</v>
          </cell>
          <cell r="D153">
            <v>0.2</v>
          </cell>
          <cell r="E153">
            <v>1.3</v>
          </cell>
          <cell r="F153">
            <v>7.3</v>
          </cell>
          <cell r="G153">
            <v>3.7</v>
          </cell>
          <cell r="H153">
            <v>37.8</v>
          </cell>
          <cell r="I153">
            <v>34.3</v>
          </cell>
          <cell r="J153">
            <v>15.4</v>
          </cell>
        </row>
        <row r="154">
          <cell r="A154" t="str">
            <v>19-4011</v>
          </cell>
          <cell r="B154" t="str">
            <v>Agricultural and food science technicians</v>
          </cell>
          <cell r="C154" t="str">
            <v>Associate degree</v>
          </cell>
          <cell r="D154">
            <v>5.5</v>
          </cell>
          <cell r="E154">
            <v>31.4</v>
          </cell>
          <cell r="F154">
            <v>25.3</v>
          </cell>
          <cell r="G154">
            <v>11</v>
          </cell>
          <cell r="H154">
            <v>22.6</v>
          </cell>
          <cell r="I154">
            <v>2.8</v>
          </cell>
          <cell r="J154">
            <v>1.3</v>
          </cell>
        </row>
        <row r="155">
          <cell r="A155" t="str">
            <v>19-4021</v>
          </cell>
          <cell r="B155" t="str">
            <v>Biological technicians</v>
          </cell>
          <cell r="C155" t="str">
            <v>Bachelor's degree</v>
          </cell>
          <cell r="D155">
            <v>2.9</v>
          </cell>
          <cell r="E155">
            <v>18.9</v>
          </cell>
          <cell r="F155">
            <v>17.4</v>
          </cell>
          <cell r="G155">
            <v>10.7</v>
          </cell>
          <cell r="H155">
            <v>35.3</v>
          </cell>
          <cell r="I155">
            <v>6.9</v>
          </cell>
          <cell r="J155">
            <v>7.8</v>
          </cell>
        </row>
        <row r="156">
          <cell r="A156" t="str">
            <v>19-4031</v>
          </cell>
          <cell r="B156" t="str">
            <v>Chemical technicians</v>
          </cell>
          <cell r="C156" t="str">
            <v>Associate degree</v>
          </cell>
          <cell r="D156">
            <v>3.8</v>
          </cell>
          <cell r="E156">
            <v>28.4</v>
          </cell>
          <cell r="F156">
            <v>24.3</v>
          </cell>
          <cell r="G156">
            <v>11.9</v>
          </cell>
          <cell r="H156">
            <v>23.9</v>
          </cell>
          <cell r="I156">
            <v>4.3</v>
          </cell>
          <cell r="J156">
            <v>3.4</v>
          </cell>
        </row>
        <row r="157">
          <cell r="A157" t="str">
            <v>19-4041</v>
          </cell>
          <cell r="B157" t="str">
            <v>Geological and petroleum technicians</v>
          </cell>
          <cell r="C157" t="str">
            <v>Associate degree</v>
          </cell>
          <cell r="D157">
            <v>8.4</v>
          </cell>
          <cell r="E157">
            <v>21.8</v>
          </cell>
          <cell r="F157">
            <v>27.2</v>
          </cell>
          <cell r="G157">
            <v>11</v>
          </cell>
          <cell r="H157">
            <v>24.1</v>
          </cell>
          <cell r="I157">
            <v>5.4</v>
          </cell>
          <cell r="J157">
            <v>2.1</v>
          </cell>
        </row>
        <row r="158">
          <cell r="A158" t="str">
            <v>19-4051</v>
          </cell>
          <cell r="B158" t="str">
            <v>Nuclear technicians</v>
          </cell>
          <cell r="C158" t="str">
            <v>Associate degree</v>
          </cell>
          <cell r="D158">
            <v>2.6</v>
          </cell>
          <cell r="E158">
            <v>17.5</v>
          </cell>
          <cell r="F158">
            <v>23.9</v>
          </cell>
          <cell r="G158">
            <v>12.6</v>
          </cell>
          <cell r="H158">
            <v>29.7</v>
          </cell>
          <cell r="I158">
            <v>9.4</v>
          </cell>
          <cell r="J158">
            <v>4.2</v>
          </cell>
        </row>
        <row r="159">
          <cell r="A159" t="str">
            <v>19-4061</v>
          </cell>
          <cell r="B159" t="str">
            <v>Social science research assistants</v>
          </cell>
          <cell r="C159" t="str">
            <v>Associate degree</v>
          </cell>
          <cell r="D159">
            <v>2.6</v>
          </cell>
          <cell r="E159">
            <v>17.5</v>
          </cell>
          <cell r="F159">
            <v>23.9</v>
          </cell>
          <cell r="G159">
            <v>12.6</v>
          </cell>
          <cell r="H159">
            <v>29.7</v>
          </cell>
          <cell r="I159">
            <v>9.4</v>
          </cell>
          <cell r="J159">
            <v>4.2</v>
          </cell>
        </row>
        <row r="160">
          <cell r="A160" t="str">
            <v>19-4091</v>
          </cell>
          <cell r="B160" t="str">
            <v>Environmental science and protection technicians, including health</v>
          </cell>
          <cell r="C160" t="str">
            <v>Associate degree</v>
          </cell>
          <cell r="D160">
            <v>2.6</v>
          </cell>
          <cell r="E160">
            <v>17.5</v>
          </cell>
          <cell r="F160">
            <v>23.9</v>
          </cell>
          <cell r="G160">
            <v>12.6</v>
          </cell>
          <cell r="H160">
            <v>29.7</v>
          </cell>
          <cell r="I160">
            <v>9.4</v>
          </cell>
          <cell r="J160">
            <v>4.2</v>
          </cell>
        </row>
        <row r="161">
          <cell r="A161" t="str">
            <v>19-4092</v>
          </cell>
          <cell r="B161" t="str">
            <v>Forensic science technicians</v>
          </cell>
          <cell r="C161" t="str">
            <v>Bachelor's degree</v>
          </cell>
          <cell r="D161">
            <v>2.6</v>
          </cell>
          <cell r="E161">
            <v>17.5</v>
          </cell>
          <cell r="F161">
            <v>23.9</v>
          </cell>
          <cell r="G161">
            <v>12.6</v>
          </cell>
          <cell r="H161">
            <v>29.7</v>
          </cell>
          <cell r="I161">
            <v>9.4</v>
          </cell>
          <cell r="J161">
            <v>4.2</v>
          </cell>
        </row>
        <row r="162">
          <cell r="A162" t="str">
            <v>19-4093</v>
          </cell>
          <cell r="B162" t="str">
            <v>Forest and conservation technicians</v>
          </cell>
          <cell r="C162" t="str">
            <v>Associate degree</v>
          </cell>
          <cell r="D162">
            <v>2.6</v>
          </cell>
          <cell r="E162">
            <v>17.5</v>
          </cell>
          <cell r="F162">
            <v>23.9</v>
          </cell>
          <cell r="G162">
            <v>12.6</v>
          </cell>
          <cell r="H162">
            <v>29.7</v>
          </cell>
          <cell r="I162">
            <v>9.4</v>
          </cell>
          <cell r="J162">
            <v>4.2</v>
          </cell>
        </row>
        <row r="163">
          <cell r="A163" t="str">
            <v>19-4099</v>
          </cell>
          <cell r="B163" t="str">
            <v>Life, physical, and social science technicians, all other</v>
          </cell>
          <cell r="C163" t="str">
            <v>Associate degree</v>
          </cell>
          <cell r="D163">
            <v>2.6</v>
          </cell>
          <cell r="E163">
            <v>17.5</v>
          </cell>
          <cell r="F163">
            <v>23.9</v>
          </cell>
          <cell r="G163">
            <v>12.6</v>
          </cell>
          <cell r="H163">
            <v>29.7</v>
          </cell>
          <cell r="I163">
            <v>9.4</v>
          </cell>
          <cell r="J163">
            <v>4.2</v>
          </cell>
        </row>
        <row r="164">
          <cell r="A164" t="str">
            <v>21-1011</v>
          </cell>
          <cell r="B164" t="str">
            <v>Substance abuse and behavioral disorder counselors</v>
          </cell>
          <cell r="C164" t="str">
            <v>Bachelor's degree</v>
          </cell>
          <cell r="D164">
            <v>1.3</v>
          </cell>
          <cell r="E164">
            <v>7.3</v>
          </cell>
          <cell r="F164">
            <v>10.5</v>
          </cell>
          <cell r="G164">
            <v>5.6</v>
          </cell>
          <cell r="H164">
            <v>25</v>
          </cell>
          <cell r="I164">
            <v>45.9</v>
          </cell>
          <cell r="J164">
            <v>4.4</v>
          </cell>
        </row>
        <row r="165">
          <cell r="A165" t="str">
            <v>21-1012</v>
          </cell>
          <cell r="B165" t="str">
            <v>Educational, vocational, and school counselors</v>
          </cell>
          <cell r="C165" t="str">
            <v>Master's degree</v>
          </cell>
          <cell r="D165">
            <v>1.3</v>
          </cell>
          <cell r="E165">
            <v>7.3</v>
          </cell>
          <cell r="F165">
            <v>10.5</v>
          </cell>
          <cell r="G165">
            <v>5.6</v>
          </cell>
          <cell r="H165">
            <v>25</v>
          </cell>
          <cell r="I165">
            <v>45.9</v>
          </cell>
          <cell r="J165">
            <v>4.4</v>
          </cell>
        </row>
        <row r="166">
          <cell r="A166" t="str">
            <v>21-1013</v>
          </cell>
          <cell r="B166" t="str">
            <v>Marriage and family therapists</v>
          </cell>
          <cell r="C166" t="str">
            <v>Master's degree</v>
          </cell>
          <cell r="D166">
            <v>1.3</v>
          </cell>
          <cell r="E166">
            <v>7.3</v>
          </cell>
          <cell r="F166">
            <v>10.5</v>
          </cell>
          <cell r="G166">
            <v>5.6</v>
          </cell>
          <cell r="H166">
            <v>25</v>
          </cell>
          <cell r="I166">
            <v>45.9</v>
          </cell>
          <cell r="J166">
            <v>4.4</v>
          </cell>
        </row>
        <row r="167">
          <cell r="A167" t="str">
            <v>21-1014</v>
          </cell>
          <cell r="B167" t="str">
            <v>Mental health counselors</v>
          </cell>
          <cell r="C167" t="str">
            <v>Master's degree</v>
          </cell>
          <cell r="D167">
            <v>1.3</v>
          </cell>
          <cell r="E167">
            <v>7.3</v>
          </cell>
          <cell r="F167">
            <v>10.5</v>
          </cell>
          <cell r="G167">
            <v>5.6</v>
          </cell>
          <cell r="H167">
            <v>25</v>
          </cell>
          <cell r="I167">
            <v>45.9</v>
          </cell>
          <cell r="J167">
            <v>4.4</v>
          </cell>
        </row>
        <row r="168">
          <cell r="A168" t="str">
            <v>21-1015</v>
          </cell>
          <cell r="B168" t="str">
            <v>Rehabilitation counselors</v>
          </cell>
          <cell r="C168" t="str">
            <v>Master's degree</v>
          </cell>
          <cell r="D168">
            <v>1.3</v>
          </cell>
          <cell r="E168">
            <v>7.3</v>
          </cell>
          <cell r="F168">
            <v>10.5</v>
          </cell>
          <cell r="G168">
            <v>5.6</v>
          </cell>
          <cell r="H168">
            <v>25</v>
          </cell>
          <cell r="I168">
            <v>45.9</v>
          </cell>
          <cell r="J168">
            <v>4.4</v>
          </cell>
        </row>
        <row r="169">
          <cell r="A169" t="str">
            <v>21-1019</v>
          </cell>
          <cell r="B169" t="str">
            <v>Counselors, all other</v>
          </cell>
          <cell r="C169" t="str">
            <v>Master's degree</v>
          </cell>
          <cell r="D169">
            <v>1.3</v>
          </cell>
          <cell r="E169">
            <v>7.3</v>
          </cell>
          <cell r="F169">
            <v>10.5</v>
          </cell>
          <cell r="G169">
            <v>5.6</v>
          </cell>
          <cell r="H169">
            <v>25</v>
          </cell>
          <cell r="I169">
            <v>45.9</v>
          </cell>
          <cell r="J169">
            <v>4.4</v>
          </cell>
        </row>
        <row r="170">
          <cell r="A170" t="str">
            <v>21-1021</v>
          </cell>
          <cell r="B170" t="str">
            <v>Child, family, and school social workers</v>
          </cell>
          <cell r="C170" t="str">
            <v>Bachelor's degree</v>
          </cell>
          <cell r="D170">
            <v>1.2</v>
          </cell>
          <cell r="E170">
            <v>6.2</v>
          </cell>
          <cell r="F170">
            <v>10.4</v>
          </cell>
          <cell r="G170">
            <v>6</v>
          </cell>
          <cell r="H170">
            <v>42.3</v>
          </cell>
          <cell r="I170">
            <v>32.2</v>
          </cell>
          <cell r="J170">
            <v>1.6</v>
          </cell>
        </row>
        <row r="171">
          <cell r="A171" t="str">
            <v>21-1022</v>
          </cell>
          <cell r="B171" t="str">
            <v>Medical and public health social workers</v>
          </cell>
          <cell r="C171" t="str">
            <v>Bachelor's degree</v>
          </cell>
          <cell r="D171">
            <v>1.2</v>
          </cell>
          <cell r="E171">
            <v>6.2</v>
          </cell>
          <cell r="F171">
            <v>10.4</v>
          </cell>
          <cell r="G171">
            <v>6</v>
          </cell>
          <cell r="H171">
            <v>42.3</v>
          </cell>
          <cell r="I171">
            <v>32.2</v>
          </cell>
          <cell r="J171">
            <v>1.6</v>
          </cell>
        </row>
        <row r="172">
          <cell r="A172" t="str">
            <v>21-1023</v>
          </cell>
          <cell r="B172" t="str">
            <v>Mental health and substance abuse social workers</v>
          </cell>
          <cell r="C172" t="str">
            <v>Master's degree</v>
          </cell>
          <cell r="D172">
            <v>1.2</v>
          </cell>
          <cell r="E172">
            <v>6.2</v>
          </cell>
          <cell r="F172">
            <v>10.4</v>
          </cell>
          <cell r="G172">
            <v>6</v>
          </cell>
          <cell r="H172">
            <v>42.3</v>
          </cell>
          <cell r="I172">
            <v>32.2</v>
          </cell>
          <cell r="J172">
            <v>1.6</v>
          </cell>
        </row>
        <row r="173">
          <cell r="A173" t="str">
            <v>21-1029</v>
          </cell>
          <cell r="B173" t="str">
            <v>Social workers, all other</v>
          </cell>
          <cell r="C173" t="str">
            <v>Bachelor's degree</v>
          </cell>
          <cell r="D173">
            <v>1.2</v>
          </cell>
          <cell r="E173">
            <v>6.2</v>
          </cell>
          <cell r="F173">
            <v>10.4</v>
          </cell>
          <cell r="G173">
            <v>6</v>
          </cell>
          <cell r="H173">
            <v>42.3</v>
          </cell>
          <cell r="I173">
            <v>32.2</v>
          </cell>
          <cell r="J173">
            <v>1.6</v>
          </cell>
        </row>
        <row r="174">
          <cell r="A174" t="str">
            <v>21-1091</v>
          </cell>
          <cell r="B174" t="str">
            <v>Health educators</v>
          </cell>
          <cell r="C174" t="str">
            <v>Bachelor's degree</v>
          </cell>
          <cell r="D174">
            <v>2.4</v>
          </cell>
          <cell r="E174">
            <v>15.3</v>
          </cell>
          <cell r="F174">
            <v>20.9</v>
          </cell>
          <cell r="G174">
            <v>9.6</v>
          </cell>
          <cell r="H174">
            <v>37.1</v>
          </cell>
          <cell r="I174">
            <v>13.4</v>
          </cell>
          <cell r="J174">
            <v>1.3</v>
          </cell>
        </row>
        <row r="175">
          <cell r="A175" t="str">
            <v>21-1092</v>
          </cell>
          <cell r="B175" t="str">
            <v>Probation officers and correctional treatment specialists</v>
          </cell>
          <cell r="C175" t="str">
            <v>Bachelor's degree</v>
          </cell>
          <cell r="D175">
            <v>2.4</v>
          </cell>
          <cell r="E175">
            <v>15.3</v>
          </cell>
          <cell r="F175">
            <v>20.9</v>
          </cell>
          <cell r="G175">
            <v>9.6</v>
          </cell>
          <cell r="H175">
            <v>37.1</v>
          </cell>
          <cell r="I175">
            <v>13.4</v>
          </cell>
          <cell r="J175">
            <v>1.3</v>
          </cell>
        </row>
        <row r="176">
          <cell r="A176" t="str">
            <v>21-1093</v>
          </cell>
          <cell r="B176" t="str">
            <v>Social and human service assistants</v>
          </cell>
          <cell r="C176" t="str">
            <v>Moderate-term OJT</v>
          </cell>
          <cell r="D176">
            <v>2.4</v>
          </cell>
          <cell r="E176">
            <v>15.3</v>
          </cell>
          <cell r="F176">
            <v>20.9</v>
          </cell>
          <cell r="G176">
            <v>9.6</v>
          </cell>
          <cell r="H176">
            <v>37.1</v>
          </cell>
          <cell r="I176">
            <v>13.4</v>
          </cell>
          <cell r="J176">
            <v>1.3</v>
          </cell>
        </row>
        <row r="177">
          <cell r="A177" t="str">
            <v>21-1099</v>
          </cell>
          <cell r="B177" t="str">
            <v>Community and social service specialists, all other</v>
          </cell>
          <cell r="C177" t="str">
            <v>Bachelor's degree</v>
          </cell>
          <cell r="D177">
            <v>2.4</v>
          </cell>
          <cell r="E177">
            <v>15.3</v>
          </cell>
          <cell r="F177">
            <v>20.9</v>
          </cell>
          <cell r="G177">
            <v>9.6</v>
          </cell>
          <cell r="H177">
            <v>37.1</v>
          </cell>
          <cell r="I177">
            <v>13.4</v>
          </cell>
          <cell r="J177">
            <v>1.3</v>
          </cell>
        </row>
        <row r="178">
          <cell r="A178" t="str">
            <v>21-2011</v>
          </cell>
          <cell r="B178" t="str">
            <v>Clergy</v>
          </cell>
          <cell r="C178" t="str">
            <v>Master's degree</v>
          </cell>
          <cell r="D178">
            <v>2.8</v>
          </cell>
          <cell r="E178">
            <v>7.2</v>
          </cell>
          <cell r="F178">
            <v>11.7</v>
          </cell>
          <cell r="G178">
            <v>4.1</v>
          </cell>
          <cell r="H178">
            <v>24.3</v>
          </cell>
          <cell r="I178">
            <v>34.3</v>
          </cell>
          <cell r="J178">
            <v>15.7</v>
          </cell>
        </row>
        <row r="179">
          <cell r="A179" t="str">
            <v>21-2021</v>
          </cell>
          <cell r="B179" t="str">
            <v>Directors, religious activities and education</v>
          </cell>
          <cell r="C179" t="str">
            <v>Bachelor's degree</v>
          </cell>
          <cell r="D179">
            <v>1.2</v>
          </cell>
          <cell r="E179">
            <v>9.3</v>
          </cell>
          <cell r="F179">
            <v>17.8</v>
          </cell>
          <cell r="G179">
            <v>7.1</v>
          </cell>
          <cell r="H179">
            <v>36.3</v>
          </cell>
          <cell r="I179">
            <v>22.2</v>
          </cell>
          <cell r="J179">
            <v>6.2</v>
          </cell>
        </row>
        <row r="180">
          <cell r="A180" t="str">
            <v>21-2099</v>
          </cell>
          <cell r="B180" t="str">
            <v>Religious workers, all other</v>
          </cell>
          <cell r="C180" t="str">
            <v>Bachelor's degree</v>
          </cell>
          <cell r="D180">
            <v>3.1</v>
          </cell>
          <cell r="E180">
            <v>13.1</v>
          </cell>
          <cell r="F180">
            <v>20.3</v>
          </cell>
          <cell r="G180">
            <v>6.4</v>
          </cell>
          <cell r="H180">
            <v>32.6</v>
          </cell>
          <cell r="I180">
            <v>19.2</v>
          </cell>
          <cell r="J180">
            <v>5.3</v>
          </cell>
        </row>
        <row r="181">
          <cell r="A181" t="str">
            <v>23-1011</v>
          </cell>
          <cell r="B181" t="str">
            <v>Lawyers</v>
          </cell>
          <cell r="C181" t="str">
            <v>First professional degree</v>
          </cell>
          <cell r="D181">
            <v>0.1</v>
          </cell>
          <cell r="E181">
            <v>0.5</v>
          </cell>
          <cell r="F181">
            <v>0.8</v>
          </cell>
          <cell r="G181">
            <v>0.3</v>
          </cell>
          <cell r="H181">
            <v>2.5</v>
          </cell>
          <cell r="I181">
            <v>3</v>
          </cell>
          <cell r="J181">
            <v>92.8</v>
          </cell>
        </row>
        <row r="182">
          <cell r="A182" t="str">
            <v>23-1021</v>
          </cell>
          <cell r="B182" t="str">
            <v>Administrative law judges, adjudicators, and hearing officers</v>
          </cell>
          <cell r="C182" t="str">
            <v>Bachelor's or higher degree, plus work experience</v>
          </cell>
          <cell r="D182">
            <v>0.1</v>
          </cell>
          <cell r="E182">
            <v>0.5</v>
          </cell>
          <cell r="F182">
            <v>0.8</v>
          </cell>
          <cell r="G182">
            <v>0.3</v>
          </cell>
          <cell r="H182">
            <v>2.5</v>
          </cell>
          <cell r="I182">
            <v>3</v>
          </cell>
          <cell r="J182">
            <v>92.8</v>
          </cell>
        </row>
        <row r="183">
          <cell r="A183" t="str">
            <v>23-1022</v>
          </cell>
          <cell r="B183" t="str">
            <v>Arbitrators, mediators, and conciliators</v>
          </cell>
          <cell r="C183" t="str">
            <v>Bachelor's or higher degree, plus work experience</v>
          </cell>
          <cell r="D183">
            <v>0.1</v>
          </cell>
          <cell r="E183">
            <v>0.5</v>
          </cell>
          <cell r="F183">
            <v>0.8</v>
          </cell>
          <cell r="G183">
            <v>0.3</v>
          </cell>
          <cell r="H183">
            <v>2.5</v>
          </cell>
          <cell r="I183">
            <v>3</v>
          </cell>
          <cell r="J183">
            <v>92.8</v>
          </cell>
        </row>
        <row r="184">
          <cell r="A184" t="str">
            <v>23-1023</v>
          </cell>
          <cell r="B184" t="str">
            <v>Judges, magistrate judges, and magistrates</v>
          </cell>
          <cell r="C184" t="str">
            <v>Bachelor's or higher degree, plus work experience</v>
          </cell>
          <cell r="D184">
            <v>0.1</v>
          </cell>
          <cell r="E184">
            <v>0.5</v>
          </cell>
          <cell r="F184">
            <v>0.8</v>
          </cell>
          <cell r="G184">
            <v>0.3</v>
          </cell>
          <cell r="H184">
            <v>2.5</v>
          </cell>
          <cell r="I184">
            <v>3</v>
          </cell>
          <cell r="J184">
            <v>92.8</v>
          </cell>
        </row>
        <row r="185">
          <cell r="A185" t="str">
            <v>23-2011</v>
          </cell>
          <cell r="B185" t="str">
            <v>Paralegals and legal assistants</v>
          </cell>
          <cell r="C185" t="str">
            <v>Associate degree</v>
          </cell>
          <cell r="D185">
            <v>0.8</v>
          </cell>
          <cell r="E185">
            <v>14</v>
          </cell>
          <cell r="F185">
            <v>26.6</v>
          </cell>
          <cell r="G185">
            <v>18.4</v>
          </cell>
          <cell r="H185">
            <v>33.7</v>
          </cell>
          <cell r="I185">
            <v>4.1</v>
          </cell>
          <cell r="J185">
            <v>2.4</v>
          </cell>
        </row>
        <row r="186">
          <cell r="A186" t="str">
            <v>23-2091</v>
          </cell>
          <cell r="B186" t="str">
            <v>Court reporters</v>
          </cell>
          <cell r="C186" t="str">
            <v>Postsecondary vocational award</v>
          </cell>
          <cell r="D186">
            <v>2.1</v>
          </cell>
          <cell r="E186">
            <v>19.1</v>
          </cell>
          <cell r="F186">
            <v>27.4</v>
          </cell>
          <cell r="G186">
            <v>13.5</v>
          </cell>
          <cell r="H186">
            <v>27</v>
          </cell>
          <cell r="I186">
            <v>6.6</v>
          </cell>
          <cell r="J186">
            <v>4.3</v>
          </cell>
        </row>
        <row r="187">
          <cell r="A187" t="str">
            <v>23-2092</v>
          </cell>
          <cell r="B187" t="str">
            <v>Law clerks</v>
          </cell>
          <cell r="C187" t="str">
            <v>Bachelor's degree</v>
          </cell>
          <cell r="D187">
            <v>2.1</v>
          </cell>
          <cell r="E187">
            <v>19.1</v>
          </cell>
          <cell r="F187">
            <v>27.4</v>
          </cell>
          <cell r="G187">
            <v>13.5</v>
          </cell>
          <cell r="H187">
            <v>27</v>
          </cell>
          <cell r="I187">
            <v>6.6</v>
          </cell>
          <cell r="J187">
            <v>4.3</v>
          </cell>
        </row>
        <row r="188">
          <cell r="A188" t="str">
            <v>23-2093</v>
          </cell>
          <cell r="B188" t="str">
            <v>Title examiners, abstractors, and searchers</v>
          </cell>
          <cell r="C188" t="str">
            <v>Moderate-term OJT</v>
          </cell>
          <cell r="D188">
            <v>2.1</v>
          </cell>
          <cell r="E188">
            <v>19.1</v>
          </cell>
          <cell r="F188">
            <v>27.4</v>
          </cell>
          <cell r="G188">
            <v>13.5</v>
          </cell>
          <cell r="H188">
            <v>27</v>
          </cell>
          <cell r="I188">
            <v>6.6</v>
          </cell>
          <cell r="J188">
            <v>4.3</v>
          </cell>
        </row>
        <row r="189">
          <cell r="A189" t="str">
            <v>23-2099</v>
          </cell>
          <cell r="B189" t="str">
            <v>Legal support workers, all other</v>
          </cell>
          <cell r="C189" t="str">
            <v>Moderate-term OJT</v>
          </cell>
          <cell r="D189">
            <v>2.1</v>
          </cell>
          <cell r="E189">
            <v>19.1</v>
          </cell>
          <cell r="F189">
            <v>27.4</v>
          </cell>
          <cell r="G189">
            <v>13.5</v>
          </cell>
          <cell r="H189">
            <v>27</v>
          </cell>
          <cell r="I189">
            <v>6.6</v>
          </cell>
          <cell r="J189">
            <v>4.3</v>
          </cell>
        </row>
        <row r="190">
          <cell r="A190" t="str">
            <v>25-1000</v>
          </cell>
          <cell r="B190" t="str">
            <v>Postsecondary teachers</v>
          </cell>
          <cell r="C190" t="str">
            <v>Doctoral degree</v>
          </cell>
          <cell r="D190">
            <v>0.2</v>
          </cell>
          <cell r="E190">
            <v>0.7</v>
          </cell>
          <cell r="F190">
            <v>2.7</v>
          </cell>
          <cell r="G190">
            <v>2.3</v>
          </cell>
          <cell r="H190">
            <v>15.3</v>
          </cell>
          <cell r="I190">
            <v>34.6</v>
          </cell>
          <cell r="J190">
            <v>44.2</v>
          </cell>
        </row>
        <row r="191">
          <cell r="A191" t="str">
            <v>25-2011</v>
          </cell>
          <cell r="B191" t="str">
            <v>Preschool teachers, except special education</v>
          </cell>
          <cell r="C191" t="str">
            <v>Postsecondary vocational award</v>
          </cell>
          <cell r="D191">
            <v>2</v>
          </cell>
          <cell r="E191">
            <v>15.9</v>
          </cell>
          <cell r="F191">
            <v>23.7</v>
          </cell>
          <cell r="G191">
            <v>14</v>
          </cell>
          <cell r="H191">
            <v>31.8</v>
          </cell>
          <cell r="I191">
            <v>11.9</v>
          </cell>
          <cell r="J191">
            <v>0.8</v>
          </cell>
        </row>
        <row r="192">
          <cell r="A192" t="str">
            <v>25-2012</v>
          </cell>
          <cell r="B192" t="str">
            <v>Kindergarten teachers, except special education</v>
          </cell>
          <cell r="C192" t="str">
            <v>Bachelor's degree</v>
          </cell>
          <cell r="D192">
            <v>2</v>
          </cell>
          <cell r="E192">
            <v>15.9</v>
          </cell>
          <cell r="F192">
            <v>23.7</v>
          </cell>
          <cell r="G192">
            <v>14</v>
          </cell>
          <cell r="H192">
            <v>31.8</v>
          </cell>
          <cell r="I192">
            <v>11.9</v>
          </cell>
          <cell r="J192">
            <v>0.8</v>
          </cell>
        </row>
        <row r="193">
          <cell r="A193" t="str">
            <v>25-2021</v>
          </cell>
          <cell r="B193" t="str">
            <v>Elementary school teachers, except special education</v>
          </cell>
          <cell r="C193" t="str">
            <v>Bachelor's degree</v>
          </cell>
          <cell r="D193">
            <v>0.3</v>
          </cell>
          <cell r="E193">
            <v>1</v>
          </cell>
          <cell r="F193">
            <v>2.9</v>
          </cell>
          <cell r="G193">
            <v>2.1</v>
          </cell>
          <cell r="H193">
            <v>46.5</v>
          </cell>
          <cell r="I193">
            <v>44.4</v>
          </cell>
          <cell r="J193">
            <v>2.9</v>
          </cell>
        </row>
        <row r="194">
          <cell r="A194" t="str">
            <v>25-2022</v>
          </cell>
          <cell r="B194" t="str">
            <v>Middle school teachers, except special and vocational education</v>
          </cell>
          <cell r="C194" t="str">
            <v>Bachelor's degree</v>
          </cell>
          <cell r="D194">
            <v>0.3</v>
          </cell>
          <cell r="E194">
            <v>1</v>
          </cell>
          <cell r="F194">
            <v>2.9</v>
          </cell>
          <cell r="G194">
            <v>2.1</v>
          </cell>
          <cell r="H194">
            <v>46.5</v>
          </cell>
          <cell r="I194">
            <v>44.4</v>
          </cell>
          <cell r="J194">
            <v>2.9</v>
          </cell>
        </row>
        <row r="195">
          <cell r="A195" t="str">
            <v>25-2023</v>
          </cell>
          <cell r="B195" t="str">
            <v>Vocational education teachers, middle school</v>
          </cell>
          <cell r="C195" t="str">
            <v>Bachelor's or higher degree, plus work experience</v>
          </cell>
          <cell r="D195">
            <v>0.3</v>
          </cell>
          <cell r="E195">
            <v>1</v>
          </cell>
          <cell r="F195">
            <v>2.9</v>
          </cell>
          <cell r="G195">
            <v>2.1</v>
          </cell>
          <cell r="H195">
            <v>46.5</v>
          </cell>
          <cell r="I195">
            <v>44.4</v>
          </cell>
          <cell r="J195">
            <v>2.9</v>
          </cell>
        </row>
        <row r="196">
          <cell r="A196" t="str">
            <v>25-2031</v>
          </cell>
          <cell r="B196" t="str">
            <v>Secondary school teachers, except special and vocational education</v>
          </cell>
          <cell r="C196" t="str">
            <v>Bachelor's degree</v>
          </cell>
          <cell r="D196">
            <v>0.3</v>
          </cell>
          <cell r="E196">
            <v>0.7</v>
          </cell>
          <cell r="F196">
            <v>2.3</v>
          </cell>
          <cell r="G196">
            <v>1.6</v>
          </cell>
          <cell r="H196">
            <v>45.3</v>
          </cell>
          <cell r="I196">
            <v>46.5</v>
          </cell>
          <cell r="J196">
            <v>3.3</v>
          </cell>
        </row>
        <row r="197">
          <cell r="A197" t="str">
            <v>25-2032</v>
          </cell>
          <cell r="B197" t="str">
            <v>Vocational education teachers, secondary school</v>
          </cell>
          <cell r="C197" t="str">
            <v>Bachelor's or higher degree, plus work experience</v>
          </cell>
          <cell r="D197">
            <v>0.3</v>
          </cell>
          <cell r="E197">
            <v>0.7</v>
          </cell>
          <cell r="F197">
            <v>2.3</v>
          </cell>
          <cell r="G197">
            <v>1.6</v>
          </cell>
          <cell r="H197">
            <v>45.3</v>
          </cell>
          <cell r="I197">
            <v>46.5</v>
          </cell>
          <cell r="J197">
            <v>3.3</v>
          </cell>
        </row>
        <row r="198">
          <cell r="A198" t="str">
            <v>25-2041</v>
          </cell>
          <cell r="B198" t="str">
            <v>Special education teachers, preschool, kindergarten, and elementary school</v>
          </cell>
          <cell r="C198" t="str">
            <v>Bachelor's degree</v>
          </cell>
          <cell r="D198">
            <v>0.4</v>
          </cell>
          <cell r="E198">
            <v>4.6</v>
          </cell>
          <cell r="F198">
            <v>5.9</v>
          </cell>
          <cell r="G198">
            <v>3.8</v>
          </cell>
          <cell r="H198">
            <v>38.3</v>
          </cell>
          <cell r="I198">
            <v>44.9</v>
          </cell>
          <cell r="J198">
            <v>2.1</v>
          </cell>
        </row>
        <row r="199">
          <cell r="A199" t="str">
            <v>25-2042</v>
          </cell>
          <cell r="B199" t="str">
            <v>Special education teachers, middle school</v>
          </cell>
          <cell r="C199" t="str">
            <v>Bachelor's degree</v>
          </cell>
          <cell r="D199">
            <v>0.4</v>
          </cell>
          <cell r="E199">
            <v>4.6</v>
          </cell>
          <cell r="F199">
            <v>5.9</v>
          </cell>
          <cell r="G199">
            <v>3.8</v>
          </cell>
          <cell r="H199">
            <v>38.3</v>
          </cell>
          <cell r="I199">
            <v>44.9</v>
          </cell>
          <cell r="J199">
            <v>2.1</v>
          </cell>
        </row>
        <row r="200">
          <cell r="A200" t="str">
            <v>25-2043</v>
          </cell>
          <cell r="B200" t="str">
            <v>Special education teachers, secondary school</v>
          </cell>
          <cell r="C200" t="str">
            <v>Bachelor's degree</v>
          </cell>
          <cell r="D200">
            <v>0.4</v>
          </cell>
          <cell r="E200">
            <v>4.6</v>
          </cell>
          <cell r="F200">
            <v>5.9</v>
          </cell>
          <cell r="G200">
            <v>3.8</v>
          </cell>
          <cell r="H200">
            <v>38.3</v>
          </cell>
          <cell r="I200">
            <v>44.9</v>
          </cell>
          <cell r="J200">
            <v>2.1</v>
          </cell>
        </row>
        <row r="201">
          <cell r="A201" t="str">
            <v>25-3011</v>
          </cell>
          <cell r="B201" t="str">
            <v>Adult literacy, remedial education, and GED teachers and instructors</v>
          </cell>
          <cell r="C201" t="str">
            <v>Bachelor's degree</v>
          </cell>
          <cell r="D201">
            <v>2.1</v>
          </cell>
          <cell r="E201">
            <v>12.2</v>
          </cell>
          <cell r="F201">
            <v>19.2</v>
          </cell>
          <cell r="G201">
            <v>8</v>
          </cell>
          <cell r="H201">
            <v>35</v>
          </cell>
          <cell r="I201">
            <v>20.1</v>
          </cell>
          <cell r="J201">
            <v>3.4</v>
          </cell>
        </row>
        <row r="202">
          <cell r="A202" t="str">
            <v>25-3021</v>
          </cell>
          <cell r="B202" t="str">
            <v>Self-enrichment education teachers</v>
          </cell>
          <cell r="C202" t="str">
            <v>Work experience in a related occupation</v>
          </cell>
          <cell r="D202">
            <v>2.1</v>
          </cell>
          <cell r="E202">
            <v>12.2</v>
          </cell>
          <cell r="F202">
            <v>19.2</v>
          </cell>
          <cell r="G202">
            <v>8</v>
          </cell>
          <cell r="H202">
            <v>35</v>
          </cell>
          <cell r="I202">
            <v>20.1</v>
          </cell>
          <cell r="J202">
            <v>3.4</v>
          </cell>
        </row>
        <row r="203">
          <cell r="A203" t="str">
            <v>25-3099</v>
          </cell>
          <cell r="B203" t="str">
            <v>Teachers and instructors, all other</v>
          </cell>
          <cell r="C203" t="str">
            <v>Bachelor's degree</v>
          </cell>
          <cell r="D203">
            <v>2.1</v>
          </cell>
          <cell r="E203">
            <v>12.2</v>
          </cell>
          <cell r="F203">
            <v>19.2</v>
          </cell>
          <cell r="G203">
            <v>8</v>
          </cell>
          <cell r="H203">
            <v>35</v>
          </cell>
          <cell r="I203">
            <v>20.1</v>
          </cell>
          <cell r="J203">
            <v>3.4</v>
          </cell>
        </row>
        <row r="204">
          <cell r="A204" t="str">
            <v>25-4011</v>
          </cell>
          <cell r="B204" t="str">
            <v>Archivists</v>
          </cell>
          <cell r="C204" t="str">
            <v>Master's degree</v>
          </cell>
          <cell r="D204">
            <v>1.2</v>
          </cell>
          <cell r="E204">
            <v>5.9</v>
          </cell>
          <cell r="F204">
            <v>9.5</v>
          </cell>
          <cell r="G204">
            <v>3.8</v>
          </cell>
          <cell r="H204">
            <v>31.7</v>
          </cell>
          <cell r="I204">
            <v>38.2</v>
          </cell>
          <cell r="J204">
            <v>9.7</v>
          </cell>
        </row>
        <row r="205">
          <cell r="A205" t="str">
            <v>25-4012</v>
          </cell>
          <cell r="B205" t="str">
            <v>Curators</v>
          </cell>
          <cell r="C205" t="str">
            <v>Master's degree</v>
          </cell>
          <cell r="D205">
            <v>1.2</v>
          </cell>
          <cell r="E205">
            <v>5.9</v>
          </cell>
          <cell r="F205">
            <v>9.5</v>
          </cell>
          <cell r="G205">
            <v>3.8</v>
          </cell>
          <cell r="H205">
            <v>31.7</v>
          </cell>
          <cell r="I205">
            <v>38.2</v>
          </cell>
          <cell r="J205">
            <v>9.7</v>
          </cell>
        </row>
        <row r="206">
          <cell r="A206" t="str">
            <v>25-4013</v>
          </cell>
          <cell r="B206" t="str">
            <v>Museum Technicians and Conservators</v>
          </cell>
          <cell r="C206" t="str">
            <v>Bachelor's degree</v>
          </cell>
          <cell r="D206">
            <v>1.2</v>
          </cell>
          <cell r="E206">
            <v>5.9</v>
          </cell>
          <cell r="F206">
            <v>9.5</v>
          </cell>
          <cell r="G206">
            <v>3.8</v>
          </cell>
          <cell r="H206">
            <v>31.7</v>
          </cell>
          <cell r="I206">
            <v>38.2</v>
          </cell>
          <cell r="J206">
            <v>9.7</v>
          </cell>
        </row>
        <row r="207">
          <cell r="A207" t="str">
            <v>25-4021</v>
          </cell>
          <cell r="B207" t="str">
            <v>Librarians</v>
          </cell>
          <cell r="C207" t="str">
            <v>Master's degree</v>
          </cell>
          <cell r="D207">
            <v>0.3</v>
          </cell>
          <cell r="E207">
            <v>2.4</v>
          </cell>
          <cell r="F207">
            <v>10</v>
          </cell>
          <cell r="G207">
            <v>4.6</v>
          </cell>
          <cell r="H207">
            <v>21.9</v>
          </cell>
          <cell r="I207">
            <v>56.6</v>
          </cell>
          <cell r="J207">
            <v>4.1</v>
          </cell>
        </row>
        <row r="208">
          <cell r="A208" t="str">
            <v>25-4031</v>
          </cell>
          <cell r="B208" t="str">
            <v>Library technicians</v>
          </cell>
          <cell r="C208" t="str">
            <v>Postsecondary vocational award</v>
          </cell>
          <cell r="D208">
            <v>4.3</v>
          </cell>
          <cell r="E208">
            <v>33.7</v>
          </cell>
          <cell r="F208">
            <v>19.1</v>
          </cell>
          <cell r="G208">
            <v>8.8</v>
          </cell>
          <cell r="H208">
            <v>22.9</v>
          </cell>
          <cell r="I208">
            <v>10.2</v>
          </cell>
          <cell r="J208">
            <v>0.9</v>
          </cell>
        </row>
        <row r="209">
          <cell r="A209" t="str">
            <v>25-9011</v>
          </cell>
          <cell r="B209" t="str">
            <v>Audio-visual collections specialists</v>
          </cell>
          <cell r="C209" t="str">
            <v>Bachelor's degree</v>
          </cell>
          <cell r="D209">
            <v>0.9</v>
          </cell>
          <cell r="E209">
            <v>5.3</v>
          </cell>
          <cell r="F209">
            <v>10.3</v>
          </cell>
          <cell r="G209">
            <v>5.5</v>
          </cell>
          <cell r="H209">
            <v>25.4</v>
          </cell>
          <cell r="I209">
            <v>44.5</v>
          </cell>
          <cell r="J209">
            <v>8.1</v>
          </cell>
        </row>
        <row r="210">
          <cell r="A210" t="str">
            <v>25-9021</v>
          </cell>
          <cell r="B210" t="str">
            <v>Farm and home management advisors</v>
          </cell>
          <cell r="C210" t="str">
            <v>Bachelor's degree</v>
          </cell>
          <cell r="D210">
            <v>0.9</v>
          </cell>
          <cell r="E210">
            <v>5.3</v>
          </cell>
          <cell r="F210">
            <v>10.3</v>
          </cell>
          <cell r="G210">
            <v>5.5</v>
          </cell>
          <cell r="H210">
            <v>25.4</v>
          </cell>
          <cell r="I210">
            <v>44.5</v>
          </cell>
          <cell r="J210">
            <v>8.1</v>
          </cell>
        </row>
        <row r="211">
          <cell r="A211" t="str">
            <v>25-9031</v>
          </cell>
          <cell r="B211" t="str">
            <v>Instructional coordinators</v>
          </cell>
          <cell r="C211" t="str">
            <v>Master's degree</v>
          </cell>
          <cell r="D211">
            <v>0.9</v>
          </cell>
          <cell r="E211">
            <v>5.3</v>
          </cell>
          <cell r="F211">
            <v>10.3</v>
          </cell>
          <cell r="G211">
            <v>5.5</v>
          </cell>
          <cell r="H211">
            <v>25.4</v>
          </cell>
          <cell r="I211">
            <v>44.5</v>
          </cell>
          <cell r="J211">
            <v>8.1</v>
          </cell>
        </row>
        <row r="212">
          <cell r="A212" t="str">
            <v>25-9041</v>
          </cell>
          <cell r="B212" t="str">
            <v>Teacher assistants</v>
          </cell>
          <cell r="C212" t="str">
            <v>Short-term OJT</v>
          </cell>
          <cell r="D212">
            <v>2.9</v>
          </cell>
          <cell r="E212">
            <v>32.6</v>
          </cell>
          <cell r="F212">
            <v>31.1</v>
          </cell>
          <cell r="G212">
            <v>13.9</v>
          </cell>
          <cell r="H212">
            <v>15.9</v>
          </cell>
          <cell r="I212">
            <v>3.1</v>
          </cell>
          <cell r="J212">
            <v>0.4</v>
          </cell>
        </row>
        <row r="213">
          <cell r="A213" t="str">
            <v>25-9099</v>
          </cell>
          <cell r="B213" t="str">
            <v>Education, training, and library workers, all other</v>
          </cell>
          <cell r="C213" t="str">
            <v>Bachelor's degree</v>
          </cell>
          <cell r="D213">
            <v>0.9</v>
          </cell>
          <cell r="E213">
            <v>5.3</v>
          </cell>
          <cell r="F213">
            <v>10.3</v>
          </cell>
          <cell r="G213">
            <v>5.5</v>
          </cell>
          <cell r="H213">
            <v>25.4</v>
          </cell>
          <cell r="I213">
            <v>44.5</v>
          </cell>
          <cell r="J213">
            <v>8.1</v>
          </cell>
        </row>
        <row r="214">
          <cell r="A214" t="str">
            <v>27-1011</v>
          </cell>
          <cell r="B214" t="str">
            <v>Art directors</v>
          </cell>
          <cell r="C214" t="str">
            <v>Bachelor's or higher degree, plus work experience</v>
          </cell>
          <cell r="D214">
            <v>3.1</v>
          </cell>
          <cell r="E214">
            <v>11.2</v>
          </cell>
          <cell r="F214">
            <v>19.6</v>
          </cell>
          <cell r="G214">
            <v>10</v>
          </cell>
          <cell r="H214">
            <v>42.3</v>
          </cell>
          <cell r="I214">
            <v>12.3</v>
          </cell>
          <cell r="J214">
            <v>1.6</v>
          </cell>
        </row>
        <row r="215">
          <cell r="A215" t="str">
            <v>27-1012</v>
          </cell>
          <cell r="B215" t="str">
            <v>Craft artists</v>
          </cell>
          <cell r="C215" t="str">
            <v>Long-term OJT</v>
          </cell>
          <cell r="D215">
            <v>3.1</v>
          </cell>
          <cell r="E215">
            <v>11.2</v>
          </cell>
          <cell r="F215">
            <v>19.6</v>
          </cell>
          <cell r="G215">
            <v>10</v>
          </cell>
          <cell r="H215">
            <v>42.3</v>
          </cell>
          <cell r="I215">
            <v>12.3</v>
          </cell>
          <cell r="J215">
            <v>1.6</v>
          </cell>
        </row>
        <row r="216">
          <cell r="A216" t="str">
            <v>27-1013</v>
          </cell>
          <cell r="B216" t="str">
            <v>Fine artists, including painters, sculptors, and illustrators</v>
          </cell>
          <cell r="C216" t="str">
            <v>Long-term OJT</v>
          </cell>
          <cell r="D216">
            <v>3.1</v>
          </cell>
          <cell r="E216">
            <v>11.2</v>
          </cell>
          <cell r="F216">
            <v>19.6</v>
          </cell>
          <cell r="G216">
            <v>10</v>
          </cell>
          <cell r="H216">
            <v>42.3</v>
          </cell>
          <cell r="I216">
            <v>12.3</v>
          </cell>
          <cell r="J216">
            <v>1.6</v>
          </cell>
        </row>
        <row r="217">
          <cell r="A217" t="str">
            <v>27-1014</v>
          </cell>
          <cell r="B217" t="str">
            <v>Multi-media artists and animators</v>
          </cell>
          <cell r="C217" t="str">
            <v>Bachelor's degree</v>
          </cell>
          <cell r="D217">
            <v>3.1</v>
          </cell>
          <cell r="E217">
            <v>11.2</v>
          </cell>
          <cell r="F217">
            <v>19.6</v>
          </cell>
          <cell r="G217">
            <v>10</v>
          </cell>
          <cell r="H217">
            <v>42.3</v>
          </cell>
          <cell r="I217">
            <v>12.3</v>
          </cell>
          <cell r="J217">
            <v>1.6</v>
          </cell>
        </row>
        <row r="218">
          <cell r="A218" t="str">
            <v>27-1019</v>
          </cell>
          <cell r="B218" t="str">
            <v>Artists and related workers, all other</v>
          </cell>
          <cell r="C218" t="str">
            <v>Long-term OJT</v>
          </cell>
          <cell r="D218">
            <v>3.1</v>
          </cell>
          <cell r="E218">
            <v>11.2</v>
          </cell>
          <cell r="F218">
            <v>19.6</v>
          </cell>
          <cell r="G218">
            <v>10</v>
          </cell>
          <cell r="H218">
            <v>42.3</v>
          </cell>
          <cell r="I218">
            <v>12.3</v>
          </cell>
          <cell r="J218">
            <v>1.6</v>
          </cell>
        </row>
        <row r="219">
          <cell r="A219" t="str">
            <v>27-1021</v>
          </cell>
          <cell r="B219" t="str">
            <v>Commercial and industrial designers</v>
          </cell>
          <cell r="C219" t="str">
            <v>Bachelor's degree</v>
          </cell>
          <cell r="D219">
            <v>2.7</v>
          </cell>
          <cell r="E219">
            <v>13</v>
          </cell>
          <cell r="F219">
            <v>19.3</v>
          </cell>
          <cell r="G219">
            <v>14.1</v>
          </cell>
          <cell r="H219">
            <v>42.5</v>
          </cell>
          <cell r="I219">
            <v>7.1</v>
          </cell>
          <cell r="J219">
            <v>1.1</v>
          </cell>
        </row>
        <row r="220">
          <cell r="A220" t="str">
            <v>27-1022</v>
          </cell>
          <cell r="B220" t="str">
            <v>Fashion designers</v>
          </cell>
          <cell r="C220" t="str">
            <v>Associate degree</v>
          </cell>
          <cell r="D220">
            <v>2.7</v>
          </cell>
          <cell r="E220">
            <v>13</v>
          </cell>
          <cell r="F220">
            <v>19.3</v>
          </cell>
          <cell r="G220">
            <v>14.1</v>
          </cell>
          <cell r="H220">
            <v>42.5</v>
          </cell>
          <cell r="I220">
            <v>7.1</v>
          </cell>
          <cell r="J220">
            <v>1.1</v>
          </cell>
        </row>
        <row r="221">
          <cell r="A221" t="str">
            <v>27-1023</v>
          </cell>
          <cell r="B221" t="str">
            <v>Floral designers</v>
          </cell>
          <cell r="C221" t="str">
            <v>Short-term OJT</v>
          </cell>
          <cell r="D221">
            <v>2.7</v>
          </cell>
          <cell r="E221">
            <v>13</v>
          </cell>
          <cell r="F221">
            <v>19.3</v>
          </cell>
          <cell r="G221">
            <v>14.1</v>
          </cell>
          <cell r="H221">
            <v>42.5</v>
          </cell>
          <cell r="I221">
            <v>7.1</v>
          </cell>
          <cell r="J221">
            <v>1.1</v>
          </cell>
        </row>
        <row r="222">
          <cell r="A222" t="str">
            <v>27-1024</v>
          </cell>
          <cell r="B222" t="str">
            <v>Graphic designers</v>
          </cell>
          <cell r="C222" t="str">
            <v>Bachelor's degree</v>
          </cell>
          <cell r="D222">
            <v>2.7</v>
          </cell>
          <cell r="E222">
            <v>13</v>
          </cell>
          <cell r="F222">
            <v>19.3</v>
          </cell>
          <cell r="G222">
            <v>14.1</v>
          </cell>
          <cell r="H222">
            <v>42.5</v>
          </cell>
          <cell r="I222">
            <v>7.1</v>
          </cell>
          <cell r="J222">
            <v>1.1</v>
          </cell>
        </row>
        <row r="223">
          <cell r="A223" t="str">
            <v>27-1025</v>
          </cell>
          <cell r="B223" t="str">
            <v>Interior designers</v>
          </cell>
          <cell r="C223" t="str">
            <v>Associate degree</v>
          </cell>
          <cell r="D223">
            <v>2.7</v>
          </cell>
          <cell r="E223">
            <v>13</v>
          </cell>
          <cell r="F223">
            <v>19.3</v>
          </cell>
          <cell r="G223">
            <v>14.1</v>
          </cell>
          <cell r="H223">
            <v>42.5</v>
          </cell>
          <cell r="I223">
            <v>7.1</v>
          </cell>
          <cell r="J223">
            <v>1.1</v>
          </cell>
        </row>
        <row r="224">
          <cell r="A224" t="str">
            <v>27-1026</v>
          </cell>
          <cell r="B224" t="str">
            <v>Merchandise displayers and window trimmers</v>
          </cell>
          <cell r="C224" t="str">
            <v>Moderate-term OJT</v>
          </cell>
          <cell r="D224">
            <v>2.7</v>
          </cell>
          <cell r="E224">
            <v>13</v>
          </cell>
          <cell r="F224">
            <v>19.3</v>
          </cell>
          <cell r="G224">
            <v>14.1</v>
          </cell>
          <cell r="H224">
            <v>42.5</v>
          </cell>
          <cell r="I224">
            <v>7.1</v>
          </cell>
          <cell r="J224">
            <v>1.1</v>
          </cell>
        </row>
        <row r="225">
          <cell r="A225" t="str">
            <v>27-1027</v>
          </cell>
          <cell r="B225" t="str">
            <v>Set and exhibit designers</v>
          </cell>
          <cell r="C225" t="str">
            <v>Bachelor's degree</v>
          </cell>
          <cell r="D225">
            <v>2.7</v>
          </cell>
          <cell r="E225">
            <v>13</v>
          </cell>
          <cell r="F225">
            <v>19.3</v>
          </cell>
          <cell r="G225">
            <v>14.1</v>
          </cell>
          <cell r="H225">
            <v>42.5</v>
          </cell>
          <cell r="I225">
            <v>7.1</v>
          </cell>
          <cell r="J225">
            <v>1.1</v>
          </cell>
        </row>
        <row r="226">
          <cell r="A226" t="str">
            <v>27-1029</v>
          </cell>
          <cell r="B226" t="str">
            <v>Designers, all other</v>
          </cell>
          <cell r="C226" t="str">
            <v>Bachelor's degree</v>
          </cell>
          <cell r="D226">
            <v>2.7</v>
          </cell>
          <cell r="E226">
            <v>13</v>
          </cell>
          <cell r="F226">
            <v>19.3</v>
          </cell>
          <cell r="G226">
            <v>14.1</v>
          </cell>
          <cell r="H226">
            <v>42.5</v>
          </cell>
          <cell r="I226">
            <v>7.1</v>
          </cell>
          <cell r="J226">
            <v>1.1</v>
          </cell>
        </row>
        <row r="227">
          <cell r="A227" t="str">
            <v>27-2011</v>
          </cell>
          <cell r="B227" t="str">
            <v>Actors</v>
          </cell>
          <cell r="C227" t="str">
            <v>Long-term OJT</v>
          </cell>
          <cell r="D227">
            <v>3.3</v>
          </cell>
          <cell r="E227">
            <v>11.1</v>
          </cell>
          <cell r="F227">
            <v>21.5</v>
          </cell>
          <cell r="G227">
            <v>6.6</v>
          </cell>
          <cell r="H227">
            <v>44.8</v>
          </cell>
          <cell r="I227">
            <v>11.2</v>
          </cell>
          <cell r="J227">
            <v>1.5</v>
          </cell>
        </row>
        <row r="228">
          <cell r="A228" t="str">
            <v>27-2012</v>
          </cell>
          <cell r="B228" t="str">
            <v>Producers and directors</v>
          </cell>
          <cell r="C228" t="str">
            <v>Bachelor's or higher degree, plus work experience</v>
          </cell>
          <cell r="D228">
            <v>0.8</v>
          </cell>
          <cell r="E228">
            <v>6.7</v>
          </cell>
          <cell r="F228">
            <v>15.4</v>
          </cell>
          <cell r="G228">
            <v>6.9</v>
          </cell>
          <cell r="H228">
            <v>54.8</v>
          </cell>
          <cell r="I228">
            <v>12.7</v>
          </cell>
          <cell r="J228">
            <v>2.8</v>
          </cell>
        </row>
        <row r="229">
          <cell r="A229" t="str">
            <v>27-2021</v>
          </cell>
          <cell r="B229" t="str">
            <v>Athletes and sports competitors</v>
          </cell>
          <cell r="C229" t="str">
            <v>Long-term OJT</v>
          </cell>
          <cell r="D229">
            <v>2.1</v>
          </cell>
          <cell r="E229">
            <v>11.6</v>
          </cell>
          <cell r="F229">
            <v>19.1</v>
          </cell>
          <cell r="G229">
            <v>7.2</v>
          </cell>
          <cell r="H229">
            <v>42.9</v>
          </cell>
          <cell r="I229">
            <v>15.6</v>
          </cell>
          <cell r="J229">
            <v>1.5</v>
          </cell>
        </row>
        <row r="230">
          <cell r="A230" t="str">
            <v>27-2022</v>
          </cell>
          <cell r="B230" t="str">
            <v>Coaches and scouts</v>
          </cell>
          <cell r="C230" t="str">
            <v>Long-term OJT</v>
          </cell>
          <cell r="D230">
            <v>2.1</v>
          </cell>
          <cell r="E230">
            <v>11.6</v>
          </cell>
          <cell r="F230">
            <v>19.1</v>
          </cell>
          <cell r="G230">
            <v>7.2</v>
          </cell>
          <cell r="H230">
            <v>42.9</v>
          </cell>
          <cell r="I230">
            <v>15.6</v>
          </cell>
          <cell r="J230">
            <v>1.5</v>
          </cell>
        </row>
        <row r="231">
          <cell r="A231" t="str">
            <v>27-2023</v>
          </cell>
          <cell r="B231" t="str">
            <v>Umpires, referees, and other sports officials</v>
          </cell>
          <cell r="C231" t="str">
            <v>Long-term OJT</v>
          </cell>
          <cell r="D231">
            <v>2.1</v>
          </cell>
          <cell r="E231">
            <v>11.6</v>
          </cell>
          <cell r="F231">
            <v>19.1</v>
          </cell>
          <cell r="G231">
            <v>7.2</v>
          </cell>
          <cell r="H231">
            <v>42.9</v>
          </cell>
          <cell r="I231">
            <v>15.6</v>
          </cell>
          <cell r="J231">
            <v>1.5</v>
          </cell>
        </row>
        <row r="232">
          <cell r="A232" t="str">
            <v>27-2031</v>
          </cell>
          <cell r="B232" t="str">
            <v>Dancers</v>
          </cell>
          <cell r="C232" t="str">
            <v>Long-term OJT</v>
          </cell>
          <cell r="D232">
            <v>18.2</v>
          </cell>
          <cell r="E232">
            <v>18.2</v>
          </cell>
          <cell r="F232">
            <v>30.5</v>
          </cell>
          <cell r="G232">
            <v>11.4</v>
          </cell>
          <cell r="H232">
            <v>17.9</v>
          </cell>
          <cell r="I232">
            <v>3.1</v>
          </cell>
          <cell r="J232">
            <v>0.7</v>
          </cell>
        </row>
        <row r="233">
          <cell r="A233" t="str">
            <v>27-2032</v>
          </cell>
          <cell r="B233" t="str">
            <v>Choreographers</v>
          </cell>
          <cell r="C233" t="str">
            <v>Work experience in a related occupation</v>
          </cell>
          <cell r="D233">
            <v>18.2</v>
          </cell>
          <cell r="E233">
            <v>18.2</v>
          </cell>
          <cell r="F233">
            <v>30.5</v>
          </cell>
          <cell r="G233">
            <v>11.4</v>
          </cell>
          <cell r="H233">
            <v>17.9</v>
          </cell>
          <cell r="I233">
            <v>3.1</v>
          </cell>
          <cell r="J233">
            <v>0.7</v>
          </cell>
        </row>
        <row r="234">
          <cell r="A234" t="str">
            <v>27-2041</v>
          </cell>
          <cell r="B234" t="str">
            <v>Music directors and composers</v>
          </cell>
          <cell r="C234" t="str">
            <v>Bachelor's or higher degree, plus work experience</v>
          </cell>
          <cell r="D234">
            <v>4.8</v>
          </cell>
          <cell r="E234">
            <v>15.4</v>
          </cell>
          <cell r="F234">
            <v>21.2</v>
          </cell>
          <cell r="G234">
            <v>5</v>
          </cell>
          <cell r="H234">
            <v>30.7</v>
          </cell>
          <cell r="I234">
            <v>19.3</v>
          </cell>
          <cell r="J234">
            <v>3.7</v>
          </cell>
        </row>
        <row r="235">
          <cell r="A235" t="str">
            <v>27-2042</v>
          </cell>
          <cell r="B235" t="str">
            <v>Musicians and singers</v>
          </cell>
          <cell r="C235" t="str">
            <v>Long-term OJT</v>
          </cell>
          <cell r="D235">
            <v>4.8</v>
          </cell>
          <cell r="E235">
            <v>15.4</v>
          </cell>
          <cell r="F235">
            <v>21.2</v>
          </cell>
          <cell r="G235">
            <v>5</v>
          </cell>
          <cell r="H235">
            <v>30.7</v>
          </cell>
          <cell r="I235">
            <v>19.3</v>
          </cell>
          <cell r="J235">
            <v>3.7</v>
          </cell>
        </row>
        <row r="236">
          <cell r="A236" t="str">
            <v>27-2099</v>
          </cell>
          <cell r="B236" t="str">
            <v>All other entertainers and performers, sports and related workers</v>
          </cell>
          <cell r="C236" t="str">
            <v>Long-term OJT</v>
          </cell>
          <cell r="D236">
            <v>7.2</v>
          </cell>
          <cell r="E236">
            <v>20.6</v>
          </cell>
          <cell r="F236">
            <v>28.9</v>
          </cell>
          <cell r="G236">
            <v>7.8</v>
          </cell>
          <cell r="H236">
            <v>28.4</v>
          </cell>
          <cell r="I236">
            <v>5.7</v>
          </cell>
          <cell r="J236">
            <v>1.4</v>
          </cell>
        </row>
        <row r="237">
          <cell r="A237" t="str">
            <v>27-3011</v>
          </cell>
          <cell r="B237" t="str">
            <v>Radio and television announcers</v>
          </cell>
          <cell r="C237" t="str">
            <v>Long-term OJT</v>
          </cell>
          <cell r="D237">
            <v>3.8</v>
          </cell>
          <cell r="E237">
            <v>21.1</v>
          </cell>
          <cell r="F237">
            <v>30.4</v>
          </cell>
          <cell r="G237">
            <v>9.9</v>
          </cell>
          <cell r="H237">
            <v>28.4</v>
          </cell>
          <cell r="I237">
            <v>5</v>
          </cell>
          <cell r="J237">
            <v>1.4</v>
          </cell>
        </row>
        <row r="238">
          <cell r="A238" t="str">
            <v>27-3012</v>
          </cell>
          <cell r="B238" t="str">
            <v>Public address system and other announcers</v>
          </cell>
          <cell r="C238" t="str">
            <v>Moderate-term OJT</v>
          </cell>
          <cell r="D238">
            <v>3.8</v>
          </cell>
          <cell r="E238">
            <v>21.1</v>
          </cell>
          <cell r="F238">
            <v>30.4</v>
          </cell>
          <cell r="G238">
            <v>9.9</v>
          </cell>
          <cell r="H238">
            <v>28.4</v>
          </cell>
          <cell r="I238">
            <v>5</v>
          </cell>
          <cell r="J238">
            <v>1.4</v>
          </cell>
        </row>
        <row r="239">
          <cell r="A239" t="str">
            <v>27-3021</v>
          </cell>
          <cell r="B239" t="str">
            <v>Broadcast news analysts</v>
          </cell>
          <cell r="C239" t="str">
            <v>Bachelor's degree</v>
          </cell>
          <cell r="D239">
            <v>0.2</v>
          </cell>
          <cell r="E239">
            <v>3.2</v>
          </cell>
          <cell r="F239">
            <v>9.8</v>
          </cell>
          <cell r="G239">
            <v>3.6</v>
          </cell>
          <cell r="H239">
            <v>59.8</v>
          </cell>
          <cell r="I239">
            <v>21.1</v>
          </cell>
          <cell r="J239">
            <v>2.3</v>
          </cell>
        </row>
        <row r="240">
          <cell r="A240" t="str">
            <v>27-3022</v>
          </cell>
          <cell r="B240" t="str">
            <v>Reporters and correspondents</v>
          </cell>
          <cell r="C240" t="str">
            <v>Bachelor's degree</v>
          </cell>
          <cell r="D240">
            <v>0.2</v>
          </cell>
          <cell r="E240">
            <v>3.2</v>
          </cell>
          <cell r="F240">
            <v>9.8</v>
          </cell>
          <cell r="G240">
            <v>3.6</v>
          </cell>
          <cell r="H240">
            <v>59.8</v>
          </cell>
          <cell r="I240">
            <v>21.1</v>
          </cell>
          <cell r="J240">
            <v>2.3</v>
          </cell>
        </row>
        <row r="241">
          <cell r="A241" t="str">
            <v>27-3031</v>
          </cell>
          <cell r="B241" t="str">
            <v>Public relations specialists</v>
          </cell>
          <cell r="C241" t="str">
            <v>Bachelor's degree</v>
          </cell>
          <cell r="D241">
            <v>0.8</v>
          </cell>
          <cell r="E241">
            <v>6.5</v>
          </cell>
          <cell r="F241">
            <v>11.9</v>
          </cell>
          <cell r="G241">
            <v>4</v>
          </cell>
          <cell r="H241">
            <v>55.3</v>
          </cell>
          <cell r="I241">
            <v>18.3</v>
          </cell>
          <cell r="J241">
            <v>3.2</v>
          </cell>
        </row>
        <row r="242">
          <cell r="A242" t="str">
            <v>27-3041</v>
          </cell>
          <cell r="B242" t="str">
            <v>Editors</v>
          </cell>
          <cell r="C242" t="str">
            <v>Bachelor's degree</v>
          </cell>
          <cell r="D242">
            <v>0.7</v>
          </cell>
          <cell r="E242">
            <v>3.9</v>
          </cell>
          <cell r="F242">
            <v>10.9</v>
          </cell>
          <cell r="G242">
            <v>4</v>
          </cell>
          <cell r="H242">
            <v>55.6</v>
          </cell>
          <cell r="I242">
            <v>20.3</v>
          </cell>
          <cell r="J242">
            <v>4.6</v>
          </cell>
        </row>
        <row r="243">
          <cell r="A243" t="str">
            <v>27-3042</v>
          </cell>
          <cell r="B243" t="str">
            <v>Technical writers</v>
          </cell>
          <cell r="C243" t="str">
            <v>Bachelor's degree</v>
          </cell>
          <cell r="D243">
            <v>0.8</v>
          </cell>
          <cell r="E243">
            <v>4.9</v>
          </cell>
          <cell r="F243">
            <v>14.1</v>
          </cell>
          <cell r="G243">
            <v>6.1</v>
          </cell>
          <cell r="H243">
            <v>48.9</v>
          </cell>
          <cell r="I243">
            <v>18.8</v>
          </cell>
          <cell r="J243">
            <v>6.4</v>
          </cell>
        </row>
        <row r="244">
          <cell r="A244" t="str">
            <v>27-3043</v>
          </cell>
          <cell r="B244" t="str">
            <v>Writers and authors</v>
          </cell>
          <cell r="C244" t="str">
            <v>Bachelor's degree</v>
          </cell>
          <cell r="D244">
            <v>0.6</v>
          </cell>
          <cell r="E244">
            <v>3.4</v>
          </cell>
          <cell r="F244">
            <v>9.6</v>
          </cell>
          <cell r="G244">
            <v>3.2</v>
          </cell>
          <cell r="H244">
            <v>47.9</v>
          </cell>
          <cell r="I244">
            <v>26.2</v>
          </cell>
          <cell r="J244">
            <v>9</v>
          </cell>
        </row>
        <row r="245">
          <cell r="A245" t="str">
            <v>27-3091</v>
          </cell>
          <cell r="B245" t="str">
            <v>Interpreters and translators</v>
          </cell>
          <cell r="C245" t="str">
            <v>Long-term OJT</v>
          </cell>
          <cell r="D245">
            <v>2.9</v>
          </cell>
          <cell r="E245">
            <v>10.9</v>
          </cell>
          <cell r="F245">
            <v>23.6</v>
          </cell>
          <cell r="G245">
            <v>14.2</v>
          </cell>
          <cell r="H245">
            <v>30.2</v>
          </cell>
          <cell r="I245">
            <v>13.9</v>
          </cell>
          <cell r="J245">
            <v>4.4</v>
          </cell>
        </row>
        <row r="246">
          <cell r="A246" t="str">
            <v>27-3099</v>
          </cell>
          <cell r="B246" t="str">
            <v>All other media and communication workers</v>
          </cell>
          <cell r="C246" t="str">
            <v>Long-term OJT</v>
          </cell>
          <cell r="D246">
            <v>2.9</v>
          </cell>
          <cell r="E246">
            <v>10.9</v>
          </cell>
          <cell r="F246">
            <v>23.6</v>
          </cell>
          <cell r="G246">
            <v>14.2</v>
          </cell>
          <cell r="H246">
            <v>30.2</v>
          </cell>
          <cell r="I246">
            <v>13.9</v>
          </cell>
          <cell r="J246">
            <v>4.4</v>
          </cell>
        </row>
        <row r="247">
          <cell r="A247" t="str">
            <v>27-4011</v>
          </cell>
          <cell r="B247" t="str">
            <v>Audio and video equipment technicians</v>
          </cell>
          <cell r="C247" t="str">
            <v>Postsecondary vocational award</v>
          </cell>
          <cell r="D247">
            <v>2.3</v>
          </cell>
          <cell r="E247">
            <v>19.6</v>
          </cell>
          <cell r="F247">
            <v>29.5</v>
          </cell>
          <cell r="G247">
            <v>14.8</v>
          </cell>
          <cell r="H247">
            <v>29.5</v>
          </cell>
          <cell r="I247">
            <v>3.6</v>
          </cell>
          <cell r="J247">
            <v>0.7</v>
          </cell>
        </row>
        <row r="248">
          <cell r="A248" t="str">
            <v>27-4012</v>
          </cell>
          <cell r="B248" t="str">
            <v>Broadcast technicians</v>
          </cell>
          <cell r="C248" t="str">
            <v>Associate degree</v>
          </cell>
          <cell r="D248">
            <v>2.3</v>
          </cell>
          <cell r="E248">
            <v>19.6</v>
          </cell>
          <cell r="F248">
            <v>29.5</v>
          </cell>
          <cell r="G248">
            <v>14.8</v>
          </cell>
          <cell r="H248">
            <v>29.5</v>
          </cell>
          <cell r="I248">
            <v>3.6</v>
          </cell>
          <cell r="J248">
            <v>0.7</v>
          </cell>
        </row>
        <row r="249">
          <cell r="A249" t="str">
            <v>27-4013</v>
          </cell>
          <cell r="B249" t="str">
            <v>Radio operators</v>
          </cell>
          <cell r="C249" t="str">
            <v>Moderate-term OJT</v>
          </cell>
          <cell r="D249">
            <v>2.3</v>
          </cell>
          <cell r="E249">
            <v>19.6</v>
          </cell>
          <cell r="F249">
            <v>29.5</v>
          </cell>
          <cell r="G249">
            <v>14.8</v>
          </cell>
          <cell r="H249">
            <v>29.5</v>
          </cell>
          <cell r="I249">
            <v>3.6</v>
          </cell>
          <cell r="J249">
            <v>0.7</v>
          </cell>
        </row>
        <row r="250">
          <cell r="A250" t="str">
            <v>27-4014</v>
          </cell>
          <cell r="B250" t="str">
            <v>Sound engineering technicians</v>
          </cell>
          <cell r="C250" t="str">
            <v>Postsecondary vocational award</v>
          </cell>
          <cell r="D250">
            <v>2.3</v>
          </cell>
          <cell r="E250">
            <v>19.6</v>
          </cell>
          <cell r="F250">
            <v>29.5</v>
          </cell>
          <cell r="G250">
            <v>14.8</v>
          </cell>
          <cell r="H250">
            <v>29.5</v>
          </cell>
          <cell r="I250">
            <v>3.6</v>
          </cell>
          <cell r="J250">
            <v>0.7</v>
          </cell>
        </row>
        <row r="251">
          <cell r="A251" t="str">
            <v>27-4021</v>
          </cell>
          <cell r="B251" t="str">
            <v>Photographers</v>
          </cell>
          <cell r="C251" t="str">
            <v>Long-term OJT</v>
          </cell>
          <cell r="D251">
            <v>2.7</v>
          </cell>
          <cell r="E251">
            <v>13.8</v>
          </cell>
          <cell r="F251">
            <v>25.1</v>
          </cell>
          <cell r="G251">
            <v>11.4</v>
          </cell>
          <cell r="H251">
            <v>39.5</v>
          </cell>
          <cell r="I251">
            <v>6.6</v>
          </cell>
          <cell r="J251">
            <v>0.9</v>
          </cell>
        </row>
        <row r="252">
          <cell r="A252" t="str">
            <v>27-4031</v>
          </cell>
          <cell r="B252" t="str">
            <v>Camera operators, television, video, and motion picture</v>
          </cell>
          <cell r="C252" t="str">
            <v>Bachelor's degree</v>
          </cell>
          <cell r="D252">
            <v>2.9</v>
          </cell>
          <cell r="E252">
            <v>9.3</v>
          </cell>
          <cell r="F252">
            <v>24.5</v>
          </cell>
          <cell r="G252">
            <v>7.7</v>
          </cell>
          <cell r="H252">
            <v>48.7</v>
          </cell>
          <cell r="I252">
            <v>6.4</v>
          </cell>
          <cell r="J252">
            <v>0.5</v>
          </cell>
        </row>
        <row r="253">
          <cell r="A253" t="str">
            <v>27-4032</v>
          </cell>
          <cell r="B253" t="str">
            <v>Film and video editors</v>
          </cell>
          <cell r="C253" t="str">
            <v>Bachelor's degree</v>
          </cell>
          <cell r="D253">
            <v>2.9</v>
          </cell>
          <cell r="E253">
            <v>9.3</v>
          </cell>
          <cell r="F253">
            <v>24.5</v>
          </cell>
          <cell r="G253">
            <v>7.7</v>
          </cell>
          <cell r="H253">
            <v>48.7</v>
          </cell>
          <cell r="I253">
            <v>6.4</v>
          </cell>
          <cell r="J253">
            <v>0.5</v>
          </cell>
        </row>
        <row r="254">
          <cell r="A254" t="str">
            <v>27-4099</v>
          </cell>
          <cell r="B254" t="str">
            <v>All other media and communication equipment workers</v>
          </cell>
          <cell r="C254" t="str">
            <v>Moderate-term OJT</v>
          </cell>
          <cell r="D254">
            <v>2.3</v>
          </cell>
          <cell r="E254">
            <v>19.6</v>
          </cell>
          <cell r="F254">
            <v>29.5</v>
          </cell>
          <cell r="G254">
            <v>14.8</v>
          </cell>
          <cell r="H254">
            <v>29.5</v>
          </cell>
          <cell r="I254">
            <v>3.6</v>
          </cell>
          <cell r="J254">
            <v>0.7</v>
          </cell>
        </row>
        <row r="255">
          <cell r="A255" t="str">
            <v>29-1011</v>
          </cell>
          <cell r="B255" t="str">
            <v>Chiropractors</v>
          </cell>
          <cell r="C255" t="str">
            <v>First professional degree</v>
          </cell>
          <cell r="D255">
            <v>0.2</v>
          </cell>
          <cell r="E255">
            <v>1</v>
          </cell>
          <cell r="F255">
            <v>1.3</v>
          </cell>
          <cell r="G255">
            <v>0.3</v>
          </cell>
          <cell r="H255">
            <v>2.2</v>
          </cell>
          <cell r="I255">
            <v>1</v>
          </cell>
          <cell r="J255">
            <v>94.1</v>
          </cell>
        </row>
        <row r="256">
          <cell r="A256" t="str">
            <v>29-1021</v>
          </cell>
          <cell r="B256" t="str">
            <v>Dentists, general</v>
          </cell>
          <cell r="C256" t="str">
            <v>First professional degree</v>
          </cell>
          <cell r="D256">
            <v>0.1</v>
          </cell>
          <cell r="E256">
            <v>0.4</v>
          </cell>
          <cell r="F256">
            <v>0.3</v>
          </cell>
          <cell r="G256">
            <v>0.4</v>
          </cell>
          <cell r="H256">
            <v>1.2</v>
          </cell>
          <cell r="I256">
            <v>1.5</v>
          </cell>
          <cell r="J256">
            <v>96.2</v>
          </cell>
        </row>
        <row r="257">
          <cell r="A257" t="str">
            <v>29-1022</v>
          </cell>
          <cell r="B257" t="str">
            <v>Oral and maxillofacial surgeons</v>
          </cell>
          <cell r="C257" t="str">
            <v>First professional degree</v>
          </cell>
          <cell r="D257">
            <v>0.1</v>
          </cell>
          <cell r="E257">
            <v>0.4</v>
          </cell>
          <cell r="F257">
            <v>0.3</v>
          </cell>
          <cell r="G257">
            <v>0.4</v>
          </cell>
          <cell r="H257">
            <v>1.2</v>
          </cell>
          <cell r="I257">
            <v>1.5</v>
          </cell>
          <cell r="J257">
            <v>96.2</v>
          </cell>
        </row>
        <row r="258">
          <cell r="A258" t="str">
            <v>29-1023</v>
          </cell>
          <cell r="B258" t="str">
            <v>Orthodontists</v>
          </cell>
          <cell r="C258" t="str">
            <v>First professional degree</v>
          </cell>
          <cell r="D258">
            <v>0.1</v>
          </cell>
          <cell r="E258">
            <v>0.4</v>
          </cell>
          <cell r="F258">
            <v>0.3</v>
          </cell>
          <cell r="G258">
            <v>0.4</v>
          </cell>
          <cell r="H258">
            <v>1.2</v>
          </cell>
          <cell r="I258">
            <v>1.5</v>
          </cell>
          <cell r="J258">
            <v>96.2</v>
          </cell>
        </row>
        <row r="259">
          <cell r="A259" t="str">
            <v>29-1024</v>
          </cell>
          <cell r="B259" t="str">
            <v>Prosthodontists</v>
          </cell>
          <cell r="C259" t="str">
            <v>First professional degree</v>
          </cell>
          <cell r="D259">
            <v>0.1</v>
          </cell>
          <cell r="E259">
            <v>0.4</v>
          </cell>
          <cell r="F259">
            <v>0.3</v>
          </cell>
          <cell r="G259">
            <v>0.4</v>
          </cell>
          <cell r="H259">
            <v>1.2</v>
          </cell>
          <cell r="I259">
            <v>1.5</v>
          </cell>
          <cell r="J259">
            <v>96.2</v>
          </cell>
        </row>
        <row r="260">
          <cell r="A260" t="str">
            <v>29-1029</v>
          </cell>
          <cell r="B260" t="str">
            <v>Dentists, all other specialists</v>
          </cell>
          <cell r="C260" t="str">
            <v>First professional degree</v>
          </cell>
          <cell r="D260">
            <v>0.1</v>
          </cell>
          <cell r="E260">
            <v>0.4</v>
          </cell>
          <cell r="F260">
            <v>0.3</v>
          </cell>
          <cell r="G260">
            <v>0.4</v>
          </cell>
          <cell r="H260">
            <v>1.2</v>
          </cell>
          <cell r="I260">
            <v>1.5</v>
          </cell>
          <cell r="J260">
            <v>96.2</v>
          </cell>
        </row>
        <row r="261">
          <cell r="A261" t="str">
            <v>29-1031</v>
          </cell>
          <cell r="B261" t="str">
            <v>Dietitians and nutritionists</v>
          </cell>
          <cell r="C261" t="str">
            <v>Bachelor's degree</v>
          </cell>
          <cell r="D261">
            <v>4.7</v>
          </cell>
          <cell r="E261">
            <v>15</v>
          </cell>
          <cell r="F261">
            <v>8.8</v>
          </cell>
          <cell r="G261">
            <v>5.4</v>
          </cell>
          <cell r="H261">
            <v>36.2</v>
          </cell>
          <cell r="I261">
            <v>24.8</v>
          </cell>
          <cell r="J261">
            <v>5.1</v>
          </cell>
        </row>
        <row r="262">
          <cell r="A262" t="str">
            <v>29-1041</v>
          </cell>
          <cell r="B262" t="str">
            <v>Optometrists</v>
          </cell>
          <cell r="C262" t="str">
            <v>First professional degree</v>
          </cell>
          <cell r="D262">
            <v>0.1</v>
          </cell>
          <cell r="E262">
            <v>0.9</v>
          </cell>
          <cell r="F262">
            <v>1</v>
          </cell>
          <cell r="G262">
            <v>0.4</v>
          </cell>
          <cell r="H262">
            <v>0.9</v>
          </cell>
          <cell r="I262">
            <v>1.1</v>
          </cell>
          <cell r="J262">
            <v>95.7</v>
          </cell>
        </row>
        <row r="263">
          <cell r="A263" t="str">
            <v>29-1051</v>
          </cell>
          <cell r="B263" t="str">
            <v>Pharmacists</v>
          </cell>
          <cell r="C263" t="str">
            <v>First professional degree</v>
          </cell>
          <cell r="D263">
            <v>0.2</v>
          </cell>
          <cell r="E263">
            <v>0.5</v>
          </cell>
          <cell r="F263">
            <v>1.2</v>
          </cell>
          <cell r="G263">
            <v>0.9</v>
          </cell>
          <cell r="H263">
            <v>45.4</v>
          </cell>
          <cell r="I263">
            <v>6.6</v>
          </cell>
          <cell r="J263">
            <v>45.2</v>
          </cell>
        </row>
        <row r="264">
          <cell r="A264" t="str">
            <v>29-1060</v>
          </cell>
          <cell r="B264" t="str">
            <v>Physicians and surgeons</v>
          </cell>
          <cell r="C264" t="str">
            <v>First professional degree</v>
          </cell>
          <cell r="D264">
            <v>0.2</v>
          </cell>
          <cell r="E264">
            <v>0.3</v>
          </cell>
          <cell r="F264">
            <v>0.4</v>
          </cell>
          <cell r="G264">
            <v>0.4</v>
          </cell>
          <cell r="H264">
            <v>1</v>
          </cell>
          <cell r="I264">
            <v>2.3</v>
          </cell>
          <cell r="J264">
            <v>95.3</v>
          </cell>
        </row>
        <row r="265">
          <cell r="A265" t="str">
            <v>29-1071</v>
          </cell>
          <cell r="B265" t="str">
            <v>Physician assistants</v>
          </cell>
          <cell r="C265" t="str">
            <v>Master's degree</v>
          </cell>
          <cell r="D265">
            <v>1</v>
          </cell>
          <cell r="E265">
            <v>6.7</v>
          </cell>
          <cell r="F265">
            <v>9</v>
          </cell>
          <cell r="G265">
            <v>14.2</v>
          </cell>
          <cell r="H265">
            <v>30.6</v>
          </cell>
          <cell r="I265">
            <v>26.6</v>
          </cell>
          <cell r="J265">
            <v>12</v>
          </cell>
        </row>
        <row r="266">
          <cell r="A266" t="str">
            <v>29-1081</v>
          </cell>
          <cell r="B266" t="str">
            <v>Podiatrists</v>
          </cell>
          <cell r="C266" t="str">
            <v>First professional degree</v>
          </cell>
          <cell r="D266">
            <v>0</v>
          </cell>
          <cell r="E266">
            <v>0.3</v>
          </cell>
          <cell r="F266">
            <v>0.8</v>
          </cell>
          <cell r="G266">
            <v>0</v>
          </cell>
          <cell r="H266">
            <v>3.2</v>
          </cell>
          <cell r="I266">
            <v>1.3</v>
          </cell>
          <cell r="J266">
            <v>94.4</v>
          </cell>
        </row>
        <row r="267">
          <cell r="A267" t="str">
            <v>29-1111</v>
          </cell>
          <cell r="B267" t="str">
            <v>Registered nurses</v>
          </cell>
          <cell r="C267" t="str">
            <v>Associate degree</v>
          </cell>
          <cell r="D267">
            <v>0.2</v>
          </cell>
          <cell r="E267">
            <v>1.2</v>
          </cell>
          <cell r="F267">
            <v>5.5</v>
          </cell>
          <cell r="G267">
            <v>37.3</v>
          </cell>
          <cell r="H267">
            <v>42.4</v>
          </cell>
          <cell r="I267">
            <v>9.9</v>
          </cell>
          <cell r="J267">
            <v>3.4</v>
          </cell>
        </row>
        <row r="268">
          <cell r="A268" t="str">
            <v>29-1121</v>
          </cell>
          <cell r="B268" t="str">
            <v>Audiologists</v>
          </cell>
          <cell r="C268" t="str">
            <v>First professional degree</v>
          </cell>
          <cell r="D268">
            <v>0</v>
          </cell>
          <cell r="E268">
            <v>2.7</v>
          </cell>
          <cell r="F268">
            <v>2.4</v>
          </cell>
          <cell r="G268">
            <v>1.8</v>
          </cell>
          <cell r="H268">
            <v>4.9</v>
          </cell>
          <cell r="I268">
            <v>58.6</v>
          </cell>
          <cell r="J268">
            <v>29.6</v>
          </cell>
        </row>
        <row r="269">
          <cell r="A269" t="str">
            <v>29-1122</v>
          </cell>
          <cell r="B269" t="str">
            <v>Occupational therapists</v>
          </cell>
          <cell r="C269" t="str">
            <v>Master's degree</v>
          </cell>
          <cell r="D269">
            <v>0.2</v>
          </cell>
          <cell r="E269">
            <v>0.5</v>
          </cell>
          <cell r="F269">
            <v>0.9</v>
          </cell>
          <cell r="G269">
            <v>8.6</v>
          </cell>
          <cell r="H269">
            <v>55.5</v>
          </cell>
          <cell r="I269">
            <v>31.1</v>
          </cell>
          <cell r="J269">
            <v>3.2</v>
          </cell>
        </row>
        <row r="270">
          <cell r="A270" t="str">
            <v>29-1123</v>
          </cell>
          <cell r="B270" t="str">
            <v>Physical therapists</v>
          </cell>
          <cell r="C270" t="str">
            <v>Master's degree</v>
          </cell>
          <cell r="D270">
            <v>0.3</v>
          </cell>
          <cell r="E270">
            <v>1.8</v>
          </cell>
          <cell r="F270">
            <v>1.5</v>
          </cell>
          <cell r="G270">
            <v>7.1</v>
          </cell>
          <cell r="H270">
            <v>41.7</v>
          </cell>
          <cell r="I270">
            <v>33.4</v>
          </cell>
          <cell r="J270">
            <v>14.3</v>
          </cell>
        </row>
        <row r="271">
          <cell r="A271" t="str">
            <v>29-1124</v>
          </cell>
          <cell r="B271" t="str">
            <v>Radiation therapists</v>
          </cell>
          <cell r="C271" t="str">
            <v>Associate degree</v>
          </cell>
          <cell r="D271">
            <v>0</v>
          </cell>
          <cell r="E271">
            <v>3.6</v>
          </cell>
          <cell r="F271">
            <v>11.9</v>
          </cell>
          <cell r="G271">
            <v>40.3</v>
          </cell>
          <cell r="H271">
            <v>37.7</v>
          </cell>
          <cell r="I271">
            <v>3</v>
          </cell>
          <cell r="J271">
            <v>3.4</v>
          </cell>
        </row>
        <row r="272">
          <cell r="A272" t="str">
            <v>29-1125</v>
          </cell>
          <cell r="B272" t="str">
            <v>Recreational therapists</v>
          </cell>
          <cell r="C272" t="str">
            <v>Bachelor's degree</v>
          </cell>
          <cell r="D272">
            <v>3.7</v>
          </cell>
          <cell r="E272">
            <v>10.9</v>
          </cell>
          <cell r="F272">
            <v>10.8</v>
          </cell>
          <cell r="G272">
            <v>5.6</v>
          </cell>
          <cell r="H272">
            <v>55.1</v>
          </cell>
          <cell r="I272">
            <v>13.1</v>
          </cell>
          <cell r="J272">
            <v>0.7</v>
          </cell>
        </row>
        <row r="273">
          <cell r="A273" t="str">
            <v>29-1126</v>
          </cell>
          <cell r="B273" t="str">
            <v>Respiratory therapists</v>
          </cell>
          <cell r="C273" t="str">
            <v>Associate degree</v>
          </cell>
          <cell r="D273">
            <v>0.3</v>
          </cell>
          <cell r="E273">
            <v>2.6</v>
          </cell>
          <cell r="F273">
            <v>12.2</v>
          </cell>
          <cell r="G273">
            <v>56.8</v>
          </cell>
          <cell r="H273">
            <v>23.6</v>
          </cell>
          <cell r="I273">
            <v>3</v>
          </cell>
          <cell r="J273">
            <v>1.4</v>
          </cell>
        </row>
        <row r="274">
          <cell r="A274" t="str">
            <v>29-1127</v>
          </cell>
          <cell r="B274" t="str">
            <v>Speech-language pathologists</v>
          </cell>
          <cell r="C274" t="str">
            <v>Master's degree</v>
          </cell>
          <cell r="D274">
            <v>0.2</v>
          </cell>
          <cell r="E274">
            <v>0.9</v>
          </cell>
          <cell r="F274">
            <v>0.5</v>
          </cell>
          <cell r="G274">
            <v>0.7</v>
          </cell>
          <cell r="H274">
            <v>8.5</v>
          </cell>
          <cell r="I274">
            <v>86.6</v>
          </cell>
          <cell r="J274">
            <v>2.6</v>
          </cell>
        </row>
        <row r="275">
          <cell r="A275" t="str">
            <v>29-1129</v>
          </cell>
          <cell r="B275" t="str">
            <v>Therapists, all other</v>
          </cell>
          <cell r="C275" t="str">
            <v>Bachelor's degree</v>
          </cell>
          <cell r="D275">
            <v>0.8</v>
          </cell>
          <cell r="E275">
            <v>4.5</v>
          </cell>
          <cell r="F275">
            <v>5.7</v>
          </cell>
          <cell r="G275">
            <v>6.9</v>
          </cell>
          <cell r="H275">
            <v>23.6</v>
          </cell>
          <cell r="I275">
            <v>51.9</v>
          </cell>
          <cell r="J275">
            <v>6.4</v>
          </cell>
        </row>
        <row r="276">
          <cell r="A276" t="str">
            <v>29-1131</v>
          </cell>
          <cell r="B276" t="str">
            <v>Veterinarians</v>
          </cell>
          <cell r="C276" t="str">
            <v>First professional degree</v>
          </cell>
          <cell r="D276">
            <v>0.1</v>
          </cell>
          <cell r="E276">
            <v>0.6</v>
          </cell>
          <cell r="F276">
            <v>0.3</v>
          </cell>
          <cell r="G276">
            <v>0</v>
          </cell>
          <cell r="H276">
            <v>1.3</v>
          </cell>
          <cell r="I276">
            <v>1.7</v>
          </cell>
          <cell r="J276">
            <v>96.1</v>
          </cell>
        </row>
        <row r="277">
          <cell r="A277" t="str">
            <v>29-1199</v>
          </cell>
          <cell r="B277" t="str">
            <v>Health diagnosing and treating practitioners, all other</v>
          </cell>
          <cell r="C277" t="str">
            <v>Bachelor's degree</v>
          </cell>
          <cell r="D277">
            <v>0.8</v>
          </cell>
          <cell r="E277">
            <v>3.7</v>
          </cell>
          <cell r="F277">
            <v>7.3</v>
          </cell>
          <cell r="G277">
            <v>2.6</v>
          </cell>
          <cell r="H277">
            <v>14.4</v>
          </cell>
          <cell r="I277">
            <v>45.4</v>
          </cell>
          <cell r="J277">
            <v>25.9</v>
          </cell>
        </row>
        <row r="278">
          <cell r="A278" t="str">
            <v>29-2011</v>
          </cell>
          <cell r="B278" t="str">
            <v>Medical and clinical laboratory technologists</v>
          </cell>
          <cell r="C278" t="str">
            <v>Bachelor's degree</v>
          </cell>
          <cell r="D278">
            <v>1.4</v>
          </cell>
          <cell r="E278">
            <v>10.8</v>
          </cell>
          <cell r="F278">
            <v>18.2</v>
          </cell>
          <cell r="G278">
            <v>17.2</v>
          </cell>
          <cell r="H278">
            <v>44.4</v>
          </cell>
          <cell r="I278">
            <v>5.4</v>
          </cell>
          <cell r="J278">
            <v>2.5</v>
          </cell>
        </row>
        <row r="279">
          <cell r="A279" t="str">
            <v>29-2012</v>
          </cell>
          <cell r="B279" t="str">
            <v>Medical and clinical laboratory technicians</v>
          </cell>
          <cell r="C279" t="str">
            <v>Associate degree</v>
          </cell>
          <cell r="D279">
            <v>1.4</v>
          </cell>
          <cell r="E279">
            <v>10.8</v>
          </cell>
          <cell r="F279">
            <v>18.2</v>
          </cell>
          <cell r="G279">
            <v>17.2</v>
          </cell>
          <cell r="H279">
            <v>44.4</v>
          </cell>
          <cell r="I279">
            <v>5.4</v>
          </cell>
          <cell r="J279">
            <v>2.5</v>
          </cell>
        </row>
        <row r="280">
          <cell r="A280" t="str">
            <v>29-2021</v>
          </cell>
          <cell r="B280" t="str">
            <v>Dental hygienists</v>
          </cell>
          <cell r="C280" t="str">
            <v>Associate degree</v>
          </cell>
          <cell r="D280">
            <v>0.4</v>
          </cell>
          <cell r="E280">
            <v>2.6</v>
          </cell>
          <cell r="F280">
            <v>5.4</v>
          </cell>
          <cell r="G280">
            <v>56.3</v>
          </cell>
          <cell r="H280">
            <v>30.5</v>
          </cell>
          <cell r="I280">
            <v>1.8</v>
          </cell>
          <cell r="J280">
            <v>3.1</v>
          </cell>
        </row>
        <row r="281">
          <cell r="A281" t="str">
            <v>29-2031</v>
          </cell>
          <cell r="B281" t="str">
            <v>Cardiovascular technologists and technicians</v>
          </cell>
          <cell r="C281" t="str">
            <v>Associate degree</v>
          </cell>
          <cell r="D281">
            <v>0.7</v>
          </cell>
          <cell r="E281">
            <v>8.7</v>
          </cell>
          <cell r="F281">
            <v>21.6</v>
          </cell>
          <cell r="G281">
            <v>45.3</v>
          </cell>
          <cell r="H281">
            <v>19.4</v>
          </cell>
          <cell r="I281">
            <v>2</v>
          </cell>
          <cell r="J281">
            <v>2.3</v>
          </cell>
        </row>
        <row r="282">
          <cell r="A282" t="str">
            <v>29-2032</v>
          </cell>
          <cell r="B282" t="str">
            <v>Diagnostic medical sonographers</v>
          </cell>
          <cell r="C282" t="str">
            <v>Associate degree</v>
          </cell>
          <cell r="D282">
            <v>0.7</v>
          </cell>
          <cell r="E282">
            <v>8.7</v>
          </cell>
          <cell r="F282">
            <v>21.6</v>
          </cell>
          <cell r="G282">
            <v>45.3</v>
          </cell>
          <cell r="H282">
            <v>19.4</v>
          </cell>
          <cell r="I282">
            <v>2</v>
          </cell>
          <cell r="J282">
            <v>2.3</v>
          </cell>
        </row>
        <row r="283">
          <cell r="A283" t="str">
            <v>29-2033</v>
          </cell>
          <cell r="B283" t="str">
            <v>Nuclear medicine technologists</v>
          </cell>
          <cell r="C283" t="str">
            <v>Associate degree</v>
          </cell>
          <cell r="D283">
            <v>0.7</v>
          </cell>
          <cell r="E283">
            <v>8.7</v>
          </cell>
          <cell r="F283">
            <v>21.6</v>
          </cell>
          <cell r="G283">
            <v>45.3</v>
          </cell>
          <cell r="H283">
            <v>19.4</v>
          </cell>
          <cell r="I283">
            <v>2</v>
          </cell>
          <cell r="J283">
            <v>2.3</v>
          </cell>
        </row>
        <row r="284">
          <cell r="A284" t="str">
            <v>29-2034</v>
          </cell>
          <cell r="B284" t="str">
            <v>Radiologic technologists and technicians</v>
          </cell>
          <cell r="C284" t="str">
            <v>Associate degree</v>
          </cell>
          <cell r="D284">
            <v>0.7</v>
          </cell>
          <cell r="E284">
            <v>8.7</v>
          </cell>
          <cell r="F284">
            <v>21.6</v>
          </cell>
          <cell r="G284">
            <v>45.3</v>
          </cell>
          <cell r="H284">
            <v>19.4</v>
          </cell>
          <cell r="I284">
            <v>2</v>
          </cell>
          <cell r="J284">
            <v>2.3</v>
          </cell>
        </row>
        <row r="285">
          <cell r="A285" t="str">
            <v>29-2041</v>
          </cell>
          <cell r="B285" t="str">
            <v>Emergency medical technicians and paramedics</v>
          </cell>
          <cell r="C285" t="str">
            <v>Postsecondary vocational award</v>
          </cell>
          <cell r="D285">
            <v>1.2</v>
          </cell>
          <cell r="E285">
            <v>17.6</v>
          </cell>
          <cell r="F285">
            <v>44.7</v>
          </cell>
          <cell r="G285">
            <v>21</v>
          </cell>
          <cell r="H285">
            <v>12.5</v>
          </cell>
          <cell r="I285">
            <v>1.7</v>
          </cell>
          <cell r="J285">
            <v>1.2</v>
          </cell>
        </row>
        <row r="286">
          <cell r="A286" t="str">
            <v>29-2051</v>
          </cell>
          <cell r="B286" t="str">
            <v>Dietetic technicians</v>
          </cell>
          <cell r="C286" t="str">
            <v>Postsecondary vocational award</v>
          </cell>
          <cell r="D286">
            <v>2.5</v>
          </cell>
          <cell r="E286">
            <v>27.8</v>
          </cell>
          <cell r="F286">
            <v>34.1</v>
          </cell>
          <cell r="G286">
            <v>19</v>
          </cell>
          <cell r="H286">
            <v>14.1</v>
          </cell>
          <cell r="I286">
            <v>1.4</v>
          </cell>
          <cell r="J286">
            <v>1.1</v>
          </cell>
        </row>
        <row r="287">
          <cell r="A287" t="str">
            <v>29-2052</v>
          </cell>
          <cell r="B287" t="str">
            <v>Pharmacy technicians</v>
          </cell>
          <cell r="C287" t="str">
            <v>Moderate-term OJT</v>
          </cell>
          <cell r="D287">
            <v>2.5</v>
          </cell>
          <cell r="E287">
            <v>27.8</v>
          </cell>
          <cell r="F287">
            <v>34.1</v>
          </cell>
          <cell r="G287">
            <v>19</v>
          </cell>
          <cell r="H287">
            <v>14.1</v>
          </cell>
          <cell r="I287">
            <v>1.4</v>
          </cell>
          <cell r="J287">
            <v>1.1</v>
          </cell>
        </row>
        <row r="288">
          <cell r="A288" t="str">
            <v>29-2053</v>
          </cell>
          <cell r="B288" t="str">
            <v>Psychiatric technicians</v>
          </cell>
          <cell r="C288" t="str">
            <v>Postsecondary vocational award</v>
          </cell>
          <cell r="D288">
            <v>2.5</v>
          </cell>
          <cell r="E288">
            <v>27.8</v>
          </cell>
          <cell r="F288">
            <v>34.1</v>
          </cell>
          <cell r="G288">
            <v>19</v>
          </cell>
          <cell r="H288">
            <v>14.1</v>
          </cell>
          <cell r="I288">
            <v>1.4</v>
          </cell>
          <cell r="J288">
            <v>1.1</v>
          </cell>
        </row>
        <row r="289">
          <cell r="A289" t="str">
            <v>29-2054</v>
          </cell>
          <cell r="B289" t="str">
            <v>Respiratory therapy technicians</v>
          </cell>
          <cell r="C289" t="str">
            <v>Postsecondary vocational award</v>
          </cell>
          <cell r="D289">
            <v>2.5</v>
          </cell>
          <cell r="E289">
            <v>27.8</v>
          </cell>
          <cell r="F289">
            <v>34.1</v>
          </cell>
          <cell r="G289">
            <v>19</v>
          </cell>
          <cell r="H289">
            <v>14.1</v>
          </cell>
          <cell r="I289">
            <v>1.4</v>
          </cell>
          <cell r="J289">
            <v>1.1</v>
          </cell>
        </row>
        <row r="290">
          <cell r="A290" t="str">
            <v>29-2055</v>
          </cell>
          <cell r="B290" t="str">
            <v>Surgical technologists</v>
          </cell>
          <cell r="C290" t="str">
            <v>Postsecondary vocational award</v>
          </cell>
          <cell r="D290">
            <v>2.5</v>
          </cell>
          <cell r="E290">
            <v>27.8</v>
          </cell>
          <cell r="F290">
            <v>34.1</v>
          </cell>
          <cell r="G290">
            <v>19</v>
          </cell>
          <cell r="H290">
            <v>14.1</v>
          </cell>
          <cell r="I290">
            <v>1.4</v>
          </cell>
          <cell r="J290">
            <v>1.1</v>
          </cell>
        </row>
        <row r="291">
          <cell r="A291" t="str">
            <v>29-2056</v>
          </cell>
          <cell r="B291" t="str">
            <v>Veterinary technologists and technicians</v>
          </cell>
          <cell r="C291" t="str">
            <v>Associate degree</v>
          </cell>
          <cell r="D291">
            <v>2.5</v>
          </cell>
          <cell r="E291">
            <v>27.8</v>
          </cell>
          <cell r="F291">
            <v>34.1</v>
          </cell>
          <cell r="G291">
            <v>19</v>
          </cell>
          <cell r="H291">
            <v>14.1</v>
          </cell>
          <cell r="I291">
            <v>1.4</v>
          </cell>
          <cell r="J291">
            <v>1.1</v>
          </cell>
        </row>
        <row r="292">
          <cell r="A292" t="str">
            <v>29-2061</v>
          </cell>
          <cell r="B292" t="str">
            <v>Licensed practical and licensed vocational nurses</v>
          </cell>
          <cell r="C292" t="str">
            <v>Postsecondary vocational award</v>
          </cell>
          <cell r="D292">
            <v>1.2</v>
          </cell>
          <cell r="E292">
            <v>20.7</v>
          </cell>
          <cell r="F292">
            <v>54.4</v>
          </cell>
          <cell r="G292">
            <v>16.5</v>
          </cell>
          <cell r="H292">
            <v>4.1</v>
          </cell>
          <cell r="I292">
            <v>0.6</v>
          </cell>
          <cell r="J292">
            <v>2.4</v>
          </cell>
        </row>
        <row r="293">
          <cell r="A293" t="str">
            <v>29-2071</v>
          </cell>
          <cell r="B293" t="str">
            <v>Medical records and health information technicians</v>
          </cell>
          <cell r="C293" t="str">
            <v>Associate degree</v>
          </cell>
          <cell r="D293">
            <v>3.7</v>
          </cell>
          <cell r="E293">
            <v>34.2</v>
          </cell>
          <cell r="F293">
            <v>31.6</v>
          </cell>
          <cell r="G293">
            <v>16.1</v>
          </cell>
          <cell r="H293">
            <v>12.3</v>
          </cell>
          <cell r="I293">
            <v>1.3</v>
          </cell>
          <cell r="J293">
            <v>0.8</v>
          </cell>
        </row>
        <row r="294">
          <cell r="A294" t="str">
            <v>29-2081</v>
          </cell>
          <cell r="B294" t="str">
            <v>Opticians, dispensing</v>
          </cell>
          <cell r="C294" t="str">
            <v>Long-term OJT</v>
          </cell>
          <cell r="D294">
            <v>2.7</v>
          </cell>
          <cell r="E294">
            <v>28.3</v>
          </cell>
          <cell r="F294">
            <v>34.6</v>
          </cell>
          <cell r="G294">
            <v>17.8</v>
          </cell>
          <cell r="H294">
            <v>13.7</v>
          </cell>
          <cell r="I294">
            <v>1.1</v>
          </cell>
          <cell r="J294">
            <v>1.7</v>
          </cell>
        </row>
        <row r="295">
          <cell r="A295" t="str">
            <v>29-2091</v>
          </cell>
          <cell r="B295" t="str">
            <v>Orthotists and prosthetists</v>
          </cell>
          <cell r="C295" t="str">
            <v>Bachelor's degree</v>
          </cell>
          <cell r="D295">
            <v>2.7</v>
          </cell>
          <cell r="E295">
            <v>22.9</v>
          </cell>
          <cell r="F295">
            <v>30.9</v>
          </cell>
          <cell r="G295">
            <v>14.1</v>
          </cell>
          <cell r="H295">
            <v>19.5</v>
          </cell>
          <cell r="I295">
            <v>5</v>
          </cell>
          <cell r="J295">
            <v>4.9</v>
          </cell>
        </row>
        <row r="296">
          <cell r="A296" t="str">
            <v>29-2099</v>
          </cell>
          <cell r="B296" t="str">
            <v>Healthcare technologists and technicians, all other</v>
          </cell>
          <cell r="C296" t="str">
            <v>Postsecondary vocational award</v>
          </cell>
          <cell r="D296">
            <v>2.7</v>
          </cell>
          <cell r="E296">
            <v>22.9</v>
          </cell>
          <cell r="F296">
            <v>30.9</v>
          </cell>
          <cell r="G296">
            <v>14.1</v>
          </cell>
          <cell r="H296">
            <v>19.5</v>
          </cell>
          <cell r="I296">
            <v>5</v>
          </cell>
          <cell r="J296">
            <v>4.9</v>
          </cell>
        </row>
        <row r="297">
          <cell r="A297" t="str">
            <v>29-9011</v>
          </cell>
          <cell r="B297" t="str">
            <v>Occupational health and safety specialists</v>
          </cell>
          <cell r="C297" t="str">
            <v>Bachelor's degree</v>
          </cell>
          <cell r="D297">
            <v>1.1</v>
          </cell>
          <cell r="E297">
            <v>11.9</v>
          </cell>
          <cell r="F297">
            <v>16.7</v>
          </cell>
          <cell r="G297">
            <v>8.4</v>
          </cell>
          <cell r="H297">
            <v>39.1</v>
          </cell>
          <cell r="I297">
            <v>20.7</v>
          </cell>
          <cell r="J297">
            <v>2.1</v>
          </cell>
        </row>
        <row r="298">
          <cell r="A298" t="str">
            <v>29-9012</v>
          </cell>
          <cell r="B298" t="str">
            <v>Occupational health and safety technicians</v>
          </cell>
          <cell r="C298" t="str">
            <v>Associate degree</v>
          </cell>
          <cell r="D298">
            <v>1.1</v>
          </cell>
          <cell r="E298">
            <v>11.9</v>
          </cell>
          <cell r="F298">
            <v>16.7</v>
          </cell>
          <cell r="G298">
            <v>8.4</v>
          </cell>
          <cell r="H298">
            <v>39.1</v>
          </cell>
          <cell r="I298">
            <v>20.7</v>
          </cell>
          <cell r="J298">
            <v>2.1</v>
          </cell>
        </row>
        <row r="299">
          <cell r="A299" t="str">
            <v>29-9091</v>
          </cell>
          <cell r="B299" t="str">
            <v>Athletic trainers</v>
          </cell>
          <cell r="C299" t="str">
            <v>Bachelor's degree</v>
          </cell>
          <cell r="D299">
            <v>1.1</v>
          </cell>
          <cell r="E299">
            <v>11.9</v>
          </cell>
          <cell r="F299">
            <v>16.7</v>
          </cell>
          <cell r="G299">
            <v>8.4</v>
          </cell>
          <cell r="H299">
            <v>39.1</v>
          </cell>
          <cell r="I299">
            <v>20.7</v>
          </cell>
          <cell r="J299">
            <v>2.1</v>
          </cell>
        </row>
        <row r="300">
          <cell r="A300" t="str">
            <v>29-9099</v>
          </cell>
          <cell r="B300" t="str">
            <v>Healthcare practitioners and technical workers, all other</v>
          </cell>
          <cell r="C300" t="str">
            <v>Bachelor's degree</v>
          </cell>
          <cell r="D300">
            <v>1.1</v>
          </cell>
          <cell r="E300">
            <v>11.9</v>
          </cell>
          <cell r="F300">
            <v>16.7</v>
          </cell>
          <cell r="G300">
            <v>8.4</v>
          </cell>
          <cell r="H300">
            <v>39.1</v>
          </cell>
          <cell r="I300">
            <v>20.7</v>
          </cell>
          <cell r="J300">
            <v>2.1</v>
          </cell>
        </row>
        <row r="301">
          <cell r="A301" t="str">
            <v>31-1011</v>
          </cell>
          <cell r="B301" t="str">
            <v>Home health aides</v>
          </cell>
          <cell r="C301" t="str">
            <v>Short-term OJT</v>
          </cell>
          <cell r="D301">
            <v>16</v>
          </cell>
          <cell r="E301">
            <v>40.6</v>
          </cell>
          <cell r="F301">
            <v>28.3</v>
          </cell>
          <cell r="G301">
            <v>7.2</v>
          </cell>
          <cell r="H301">
            <v>5.8</v>
          </cell>
          <cell r="I301">
            <v>1.3</v>
          </cell>
          <cell r="J301">
            <v>0.9</v>
          </cell>
        </row>
        <row r="302">
          <cell r="A302" t="str">
            <v>31-1012</v>
          </cell>
          <cell r="B302" t="str">
            <v>Nursing aides, orderlies, and attendants</v>
          </cell>
          <cell r="C302" t="str">
            <v>Postsecondary vocational award</v>
          </cell>
          <cell r="D302">
            <v>16</v>
          </cell>
          <cell r="E302">
            <v>40.6</v>
          </cell>
          <cell r="F302">
            <v>28.3</v>
          </cell>
          <cell r="G302">
            <v>7.2</v>
          </cell>
          <cell r="H302">
            <v>5.8</v>
          </cell>
          <cell r="I302">
            <v>1.3</v>
          </cell>
          <cell r="J302">
            <v>0.9</v>
          </cell>
        </row>
        <row r="303">
          <cell r="A303" t="str">
            <v>31-1013</v>
          </cell>
          <cell r="B303" t="str">
            <v>Psychiatric aides</v>
          </cell>
          <cell r="C303" t="str">
            <v>Short-term OJT</v>
          </cell>
          <cell r="D303">
            <v>16</v>
          </cell>
          <cell r="E303">
            <v>40.6</v>
          </cell>
          <cell r="F303">
            <v>28.3</v>
          </cell>
          <cell r="G303">
            <v>7.2</v>
          </cell>
          <cell r="H303">
            <v>5.8</v>
          </cell>
          <cell r="I303">
            <v>1.3</v>
          </cell>
          <cell r="J303">
            <v>0.9</v>
          </cell>
        </row>
        <row r="304">
          <cell r="A304" t="str">
            <v>31-2011</v>
          </cell>
          <cell r="B304" t="str">
            <v>Occupational therapist assistants</v>
          </cell>
          <cell r="C304" t="str">
            <v>Associate degree</v>
          </cell>
          <cell r="D304">
            <v>1.3</v>
          </cell>
          <cell r="E304">
            <v>1.3</v>
          </cell>
          <cell r="F304">
            <v>10.1</v>
          </cell>
          <cell r="G304">
            <v>74.1</v>
          </cell>
          <cell r="H304">
            <v>11.5</v>
          </cell>
          <cell r="I304">
            <v>1</v>
          </cell>
          <cell r="J304">
            <v>0.7</v>
          </cell>
        </row>
        <row r="305">
          <cell r="A305" t="str">
            <v>31-2012</v>
          </cell>
          <cell r="B305" t="str">
            <v>Occupational therapist aides</v>
          </cell>
          <cell r="C305" t="str">
            <v>Short-term OJT</v>
          </cell>
          <cell r="D305">
            <v>1.3</v>
          </cell>
          <cell r="E305">
            <v>1.3</v>
          </cell>
          <cell r="F305">
            <v>10.1</v>
          </cell>
          <cell r="G305">
            <v>74.1</v>
          </cell>
          <cell r="H305">
            <v>11.5</v>
          </cell>
          <cell r="I305">
            <v>1</v>
          </cell>
          <cell r="J305">
            <v>0.7</v>
          </cell>
        </row>
        <row r="306">
          <cell r="A306" t="str">
            <v>31-2021</v>
          </cell>
          <cell r="B306" t="str">
            <v>Physical therapist assistants</v>
          </cell>
          <cell r="C306" t="str">
            <v>Associate degree</v>
          </cell>
          <cell r="D306">
            <v>2.6</v>
          </cell>
          <cell r="E306">
            <v>10.6</v>
          </cell>
          <cell r="F306">
            <v>15.9</v>
          </cell>
          <cell r="G306">
            <v>50.5</v>
          </cell>
          <cell r="H306">
            <v>16.1</v>
          </cell>
          <cell r="I306">
            <v>3.1</v>
          </cell>
          <cell r="J306">
            <v>1.1</v>
          </cell>
        </row>
        <row r="307">
          <cell r="A307" t="str">
            <v>31-2022</v>
          </cell>
          <cell r="B307" t="str">
            <v>Physical therapist aides</v>
          </cell>
          <cell r="C307" t="str">
            <v>Short-term OJT</v>
          </cell>
          <cell r="D307">
            <v>2.6</v>
          </cell>
          <cell r="E307">
            <v>10.6</v>
          </cell>
          <cell r="F307">
            <v>15.9</v>
          </cell>
          <cell r="G307">
            <v>50.5</v>
          </cell>
          <cell r="H307">
            <v>16.1</v>
          </cell>
          <cell r="I307">
            <v>3.1</v>
          </cell>
          <cell r="J307">
            <v>1.1</v>
          </cell>
        </row>
        <row r="308">
          <cell r="A308" t="str">
            <v>31-9011</v>
          </cell>
          <cell r="B308" t="str">
            <v>Massage therapists</v>
          </cell>
          <cell r="C308" t="str">
            <v>Postsecondary vocational award</v>
          </cell>
          <cell r="D308">
            <v>1.6</v>
          </cell>
          <cell r="E308">
            <v>16.8</v>
          </cell>
          <cell r="F308">
            <v>35.7</v>
          </cell>
          <cell r="G308">
            <v>15</v>
          </cell>
          <cell r="H308">
            <v>22.7</v>
          </cell>
          <cell r="I308">
            <v>3.7</v>
          </cell>
          <cell r="J308">
            <v>4.3</v>
          </cell>
        </row>
        <row r="309">
          <cell r="A309" t="str">
            <v>31-9091</v>
          </cell>
          <cell r="B309" t="str">
            <v>Dental assistants</v>
          </cell>
          <cell r="C309" t="str">
            <v>Moderate-term OJT</v>
          </cell>
          <cell r="D309">
            <v>3.1</v>
          </cell>
          <cell r="E309">
            <v>32.5</v>
          </cell>
          <cell r="F309">
            <v>38.1</v>
          </cell>
          <cell r="G309">
            <v>16.1</v>
          </cell>
          <cell r="H309">
            <v>7</v>
          </cell>
          <cell r="I309">
            <v>0.7</v>
          </cell>
          <cell r="J309">
            <v>2.5</v>
          </cell>
        </row>
        <row r="310">
          <cell r="A310" t="str">
            <v>31-9092</v>
          </cell>
          <cell r="B310" t="str">
            <v>Medical assistants</v>
          </cell>
          <cell r="C310" t="str">
            <v>Moderate-term OJT</v>
          </cell>
          <cell r="D310">
            <v>4.8</v>
          </cell>
          <cell r="E310">
            <v>29</v>
          </cell>
          <cell r="F310">
            <v>37.8</v>
          </cell>
          <cell r="G310">
            <v>16.3</v>
          </cell>
          <cell r="H310">
            <v>9.1</v>
          </cell>
          <cell r="I310">
            <v>1.6</v>
          </cell>
          <cell r="J310">
            <v>1.4</v>
          </cell>
        </row>
        <row r="311">
          <cell r="A311" t="str">
            <v>31-9093</v>
          </cell>
          <cell r="B311" t="str">
            <v>Medical equipment preparers</v>
          </cell>
          <cell r="C311" t="str">
            <v>Short-term OJT</v>
          </cell>
          <cell r="D311">
            <v>4.8</v>
          </cell>
          <cell r="E311">
            <v>29</v>
          </cell>
          <cell r="F311">
            <v>37.8</v>
          </cell>
          <cell r="G311">
            <v>16.3</v>
          </cell>
          <cell r="H311">
            <v>9.1</v>
          </cell>
          <cell r="I311">
            <v>1.6</v>
          </cell>
          <cell r="J311">
            <v>1.4</v>
          </cell>
        </row>
        <row r="312">
          <cell r="A312" t="str">
            <v>31-9094</v>
          </cell>
          <cell r="B312" t="str">
            <v>Medical transcriptionists</v>
          </cell>
          <cell r="C312" t="str">
            <v>Postsecondary vocational award</v>
          </cell>
          <cell r="D312">
            <v>4.8</v>
          </cell>
          <cell r="E312">
            <v>29</v>
          </cell>
          <cell r="F312">
            <v>37.8</v>
          </cell>
          <cell r="G312">
            <v>16.3</v>
          </cell>
          <cell r="H312">
            <v>9.1</v>
          </cell>
          <cell r="I312">
            <v>1.6</v>
          </cell>
          <cell r="J312">
            <v>1.4</v>
          </cell>
        </row>
        <row r="313">
          <cell r="A313" t="str">
            <v>31-9095</v>
          </cell>
          <cell r="B313" t="str">
            <v>Pharmacy aides</v>
          </cell>
          <cell r="C313" t="str">
            <v>Short-term OJT</v>
          </cell>
          <cell r="D313">
            <v>4.8</v>
          </cell>
          <cell r="E313">
            <v>29</v>
          </cell>
          <cell r="F313">
            <v>37.8</v>
          </cell>
          <cell r="G313">
            <v>16.3</v>
          </cell>
          <cell r="H313">
            <v>9.1</v>
          </cell>
          <cell r="I313">
            <v>1.6</v>
          </cell>
          <cell r="J313">
            <v>1.4</v>
          </cell>
        </row>
        <row r="314">
          <cell r="A314" t="str">
            <v>31-9096</v>
          </cell>
          <cell r="B314" t="str">
            <v>Veterinary assistants and laboratory animal caretakers</v>
          </cell>
          <cell r="C314" t="str">
            <v>Short-term OJT</v>
          </cell>
          <cell r="D314">
            <v>4.8</v>
          </cell>
          <cell r="E314">
            <v>29</v>
          </cell>
          <cell r="F314">
            <v>37.8</v>
          </cell>
          <cell r="G314">
            <v>16.3</v>
          </cell>
          <cell r="H314">
            <v>9.1</v>
          </cell>
          <cell r="I314">
            <v>1.6</v>
          </cell>
          <cell r="J314">
            <v>1.4</v>
          </cell>
        </row>
        <row r="315">
          <cell r="A315" t="str">
            <v>31-9099</v>
          </cell>
          <cell r="B315" t="str">
            <v>All other healthcare support workers</v>
          </cell>
          <cell r="C315" t="str">
            <v>Short-term OJT</v>
          </cell>
          <cell r="D315">
            <v>4.8</v>
          </cell>
          <cell r="E315">
            <v>29</v>
          </cell>
          <cell r="F315">
            <v>37.8</v>
          </cell>
          <cell r="G315">
            <v>16.3</v>
          </cell>
          <cell r="H315">
            <v>9.1</v>
          </cell>
          <cell r="I315">
            <v>1.6</v>
          </cell>
          <cell r="J315">
            <v>1.4</v>
          </cell>
        </row>
        <row r="316">
          <cell r="A316" t="str">
            <v>33-1011</v>
          </cell>
          <cell r="B316" t="str">
            <v>First-line supervisors/managers of correctional officers</v>
          </cell>
          <cell r="C316" t="str">
            <v>Work experience in a related occupation</v>
          </cell>
          <cell r="D316">
            <v>1.3</v>
          </cell>
          <cell r="E316">
            <v>26.4</v>
          </cell>
          <cell r="F316">
            <v>33.1</v>
          </cell>
          <cell r="G316">
            <v>14.2</v>
          </cell>
          <cell r="H316">
            <v>18.7</v>
          </cell>
          <cell r="I316">
            <v>5.4</v>
          </cell>
          <cell r="J316">
            <v>0.9</v>
          </cell>
        </row>
        <row r="317">
          <cell r="A317" t="str">
            <v>33-1012</v>
          </cell>
          <cell r="B317" t="str">
            <v>First-line supervisors/managers of police and detectives</v>
          </cell>
          <cell r="C317" t="str">
            <v>Work experience in a related occupation</v>
          </cell>
          <cell r="D317">
            <v>0.9</v>
          </cell>
          <cell r="E317">
            <v>14.6</v>
          </cell>
          <cell r="F317">
            <v>30.7</v>
          </cell>
          <cell r="G317">
            <v>15.5</v>
          </cell>
          <cell r="H317">
            <v>28.9</v>
          </cell>
          <cell r="I317">
            <v>8.1</v>
          </cell>
          <cell r="J317">
            <v>1.3</v>
          </cell>
        </row>
        <row r="318">
          <cell r="A318" t="str">
            <v>33-1021</v>
          </cell>
          <cell r="B318" t="str">
            <v>First-line supervisors/managers of fire fighting and prevention workers</v>
          </cell>
          <cell r="C318" t="str">
            <v>Work experience in a related occupation</v>
          </cell>
          <cell r="D318">
            <v>0.8</v>
          </cell>
          <cell r="E318">
            <v>18.3</v>
          </cell>
          <cell r="F318">
            <v>36.6</v>
          </cell>
          <cell r="G318">
            <v>22.3</v>
          </cell>
          <cell r="H318">
            <v>18.9</v>
          </cell>
          <cell r="I318">
            <v>2.9</v>
          </cell>
          <cell r="J318">
            <v>0.3</v>
          </cell>
        </row>
        <row r="319">
          <cell r="A319" t="str">
            <v>33-1099</v>
          </cell>
          <cell r="B319" t="str">
            <v>All other first-line supervisors/managers, protective service workers</v>
          </cell>
          <cell r="C319" t="str">
            <v>Work experience in a related occupation</v>
          </cell>
          <cell r="D319">
            <v>3.3</v>
          </cell>
          <cell r="E319">
            <v>22.1</v>
          </cell>
          <cell r="F319">
            <v>31.4</v>
          </cell>
          <cell r="G319">
            <v>12.1</v>
          </cell>
          <cell r="H319">
            <v>21.8</v>
          </cell>
          <cell r="I319">
            <v>7.7</v>
          </cell>
          <cell r="J319">
            <v>1.7</v>
          </cell>
        </row>
        <row r="320">
          <cell r="A320" t="str">
            <v>33-2011</v>
          </cell>
          <cell r="B320" t="str">
            <v>Fire fighters</v>
          </cell>
          <cell r="C320" t="str">
            <v>Long-term OJT</v>
          </cell>
          <cell r="D320">
            <v>1.1</v>
          </cell>
          <cell r="E320">
            <v>20.2</v>
          </cell>
          <cell r="F320">
            <v>41.1</v>
          </cell>
          <cell r="G320">
            <v>19.3</v>
          </cell>
          <cell r="H320">
            <v>16.3</v>
          </cell>
          <cell r="I320">
            <v>1.5</v>
          </cell>
          <cell r="J320">
            <v>0.5</v>
          </cell>
        </row>
        <row r="321">
          <cell r="A321" t="str">
            <v>33-2021</v>
          </cell>
          <cell r="B321" t="str">
            <v>Fire inspectors and investigators</v>
          </cell>
          <cell r="C321" t="str">
            <v>Work experience in a related occupation</v>
          </cell>
          <cell r="D321">
            <v>2.7</v>
          </cell>
          <cell r="E321">
            <v>21.4</v>
          </cell>
          <cell r="F321">
            <v>31.6</v>
          </cell>
          <cell r="G321">
            <v>15.8</v>
          </cell>
          <cell r="H321">
            <v>23.3</v>
          </cell>
          <cell r="I321">
            <v>5.2</v>
          </cell>
          <cell r="J321">
            <v>0</v>
          </cell>
        </row>
        <row r="322">
          <cell r="A322" t="str">
            <v>33-2022</v>
          </cell>
          <cell r="B322" t="str">
            <v>Forest fire inspectors and prevention specialists</v>
          </cell>
          <cell r="C322" t="str">
            <v>Work experience in a related occupation</v>
          </cell>
          <cell r="D322">
            <v>2.7</v>
          </cell>
          <cell r="E322">
            <v>21.4</v>
          </cell>
          <cell r="F322">
            <v>31.6</v>
          </cell>
          <cell r="G322">
            <v>15.8</v>
          </cell>
          <cell r="H322">
            <v>23.3</v>
          </cell>
          <cell r="I322">
            <v>5.2</v>
          </cell>
          <cell r="J322">
            <v>0</v>
          </cell>
        </row>
        <row r="323">
          <cell r="A323" t="str">
            <v>33-3011</v>
          </cell>
          <cell r="B323" t="str">
            <v>Bailiffs</v>
          </cell>
          <cell r="C323" t="str">
            <v>Moderate-term OJT</v>
          </cell>
          <cell r="D323">
            <v>1.9</v>
          </cell>
          <cell r="E323">
            <v>36.3</v>
          </cell>
          <cell r="F323">
            <v>37.1</v>
          </cell>
          <cell r="G323">
            <v>12.3</v>
          </cell>
          <cell r="H323">
            <v>10.9</v>
          </cell>
          <cell r="I323">
            <v>1.2</v>
          </cell>
          <cell r="J323">
            <v>0.3</v>
          </cell>
        </row>
        <row r="324">
          <cell r="A324" t="str">
            <v>33-3012</v>
          </cell>
          <cell r="B324" t="str">
            <v>Correctional officers and jailers</v>
          </cell>
          <cell r="C324" t="str">
            <v>Moderate-term OJT</v>
          </cell>
          <cell r="D324">
            <v>1.9</v>
          </cell>
          <cell r="E324">
            <v>36.3</v>
          </cell>
          <cell r="F324">
            <v>37.1</v>
          </cell>
          <cell r="G324">
            <v>12.3</v>
          </cell>
          <cell r="H324">
            <v>10.9</v>
          </cell>
          <cell r="I324">
            <v>1.2</v>
          </cell>
          <cell r="J324">
            <v>0.3</v>
          </cell>
        </row>
        <row r="325">
          <cell r="A325" t="str">
            <v>33-3021</v>
          </cell>
          <cell r="B325" t="str">
            <v>Detectives and criminal investigators</v>
          </cell>
          <cell r="C325" t="str">
            <v>Work experience in a related occupation</v>
          </cell>
          <cell r="D325">
            <v>0.5</v>
          </cell>
          <cell r="E325">
            <v>10</v>
          </cell>
          <cell r="F325">
            <v>25.9</v>
          </cell>
          <cell r="G325">
            <v>12.1</v>
          </cell>
          <cell r="H325">
            <v>40.2</v>
          </cell>
          <cell r="I325">
            <v>9.6</v>
          </cell>
          <cell r="J325">
            <v>1.8</v>
          </cell>
        </row>
        <row r="326">
          <cell r="A326" t="str">
            <v>33-3031</v>
          </cell>
          <cell r="B326" t="str">
            <v>Fish and game wardens</v>
          </cell>
          <cell r="C326" t="str">
            <v>Associate degree</v>
          </cell>
          <cell r="D326">
            <v>4</v>
          </cell>
          <cell r="E326">
            <v>29.3</v>
          </cell>
          <cell r="F326">
            <v>25.1</v>
          </cell>
          <cell r="G326">
            <v>9.5</v>
          </cell>
          <cell r="H326">
            <v>26.5</v>
          </cell>
          <cell r="I326">
            <v>5</v>
          </cell>
          <cell r="J326">
            <v>0.6</v>
          </cell>
        </row>
        <row r="327">
          <cell r="A327" t="str">
            <v>33-3041</v>
          </cell>
          <cell r="B327" t="str">
            <v>Parking enforcement workers</v>
          </cell>
          <cell r="C327" t="str">
            <v>Short-term OJT</v>
          </cell>
          <cell r="D327">
            <v>4</v>
          </cell>
          <cell r="E327">
            <v>29.3</v>
          </cell>
          <cell r="F327">
            <v>25.1</v>
          </cell>
          <cell r="G327">
            <v>9.5</v>
          </cell>
          <cell r="H327">
            <v>26.5</v>
          </cell>
          <cell r="I327">
            <v>5</v>
          </cell>
          <cell r="J327">
            <v>0.6</v>
          </cell>
        </row>
        <row r="328">
          <cell r="A328" t="str">
            <v>33-3051</v>
          </cell>
          <cell r="B328" t="str">
            <v>Police and sheriff's patrol officers</v>
          </cell>
          <cell r="C328" t="str">
            <v>Long-term OJT</v>
          </cell>
          <cell r="D328">
            <v>0.9</v>
          </cell>
          <cell r="E328">
            <v>16</v>
          </cell>
          <cell r="F328">
            <v>33.8</v>
          </cell>
          <cell r="G328">
            <v>17.3</v>
          </cell>
          <cell r="H328">
            <v>27.1</v>
          </cell>
          <cell r="I328">
            <v>4.3</v>
          </cell>
          <cell r="J328">
            <v>0.6</v>
          </cell>
        </row>
        <row r="329">
          <cell r="A329" t="str">
            <v>33-3052</v>
          </cell>
          <cell r="B329" t="str">
            <v>Transit and railroad police</v>
          </cell>
          <cell r="C329" t="str">
            <v>Long-term OJT</v>
          </cell>
          <cell r="D329">
            <v>0.9</v>
          </cell>
          <cell r="E329">
            <v>16</v>
          </cell>
          <cell r="F329">
            <v>33.8</v>
          </cell>
          <cell r="G329">
            <v>17.3</v>
          </cell>
          <cell r="H329">
            <v>27.1</v>
          </cell>
          <cell r="I329">
            <v>4.3</v>
          </cell>
          <cell r="J329">
            <v>0.6</v>
          </cell>
        </row>
        <row r="330">
          <cell r="A330" t="str">
            <v>33-9011</v>
          </cell>
          <cell r="B330" t="str">
            <v>Animal control workers</v>
          </cell>
          <cell r="C330" t="str">
            <v>Moderate-term OJT</v>
          </cell>
          <cell r="D330">
            <v>6.9</v>
          </cell>
          <cell r="E330">
            <v>37</v>
          </cell>
          <cell r="F330">
            <v>34.4</v>
          </cell>
          <cell r="G330">
            <v>9.5</v>
          </cell>
          <cell r="H330">
            <v>10.3</v>
          </cell>
          <cell r="I330">
            <v>1.4</v>
          </cell>
          <cell r="J330">
            <v>0.5</v>
          </cell>
        </row>
        <row r="331">
          <cell r="A331" t="str">
            <v>33-9021</v>
          </cell>
          <cell r="B331" t="str">
            <v>Private detectives and investigators</v>
          </cell>
          <cell r="C331" t="str">
            <v>Work experience in a related occupation</v>
          </cell>
          <cell r="D331">
            <v>1.4</v>
          </cell>
          <cell r="E331">
            <v>14.1</v>
          </cell>
          <cell r="F331">
            <v>24.1</v>
          </cell>
          <cell r="G331">
            <v>10.6</v>
          </cell>
          <cell r="H331">
            <v>37.4</v>
          </cell>
          <cell r="I331">
            <v>9.6</v>
          </cell>
          <cell r="J331">
            <v>2.7</v>
          </cell>
        </row>
        <row r="332">
          <cell r="A332" t="str">
            <v>33-9031</v>
          </cell>
          <cell r="B332" t="str">
            <v>Gaming surveillance officers and gaming investigators</v>
          </cell>
          <cell r="C332" t="str">
            <v>Moderate-term OJT</v>
          </cell>
          <cell r="D332">
            <v>10</v>
          </cell>
          <cell r="E332">
            <v>36.3</v>
          </cell>
          <cell r="F332">
            <v>29.3</v>
          </cell>
          <cell r="G332">
            <v>9.7</v>
          </cell>
          <cell r="H332">
            <v>12.1</v>
          </cell>
          <cell r="I332">
            <v>2.1</v>
          </cell>
          <cell r="J332">
            <v>0.5</v>
          </cell>
        </row>
        <row r="333">
          <cell r="A333" t="str">
            <v>33-9032</v>
          </cell>
          <cell r="B333" t="str">
            <v>Security guards</v>
          </cell>
          <cell r="C333" t="str">
            <v>Short-term OJT</v>
          </cell>
          <cell r="D333">
            <v>10</v>
          </cell>
          <cell r="E333">
            <v>36.3</v>
          </cell>
          <cell r="F333">
            <v>29.3</v>
          </cell>
          <cell r="G333">
            <v>9.7</v>
          </cell>
          <cell r="H333">
            <v>12.1</v>
          </cell>
          <cell r="I333">
            <v>2.1</v>
          </cell>
          <cell r="J333">
            <v>0.5</v>
          </cell>
        </row>
        <row r="334">
          <cell r="A334" t="str">
            <v>33-9091</v>
          </cell>
          <cell r="B334" t="str">
            <v>Crossing guards</v>
          </cell>
          <cell r="C334" t="str">
            <v>Short-term OJT</v>
          </cell>
          <cell r="D334">
            <v>24.2</v>
          </cell>
          <cell r="E334">
            <v>45.2</v>
          </cell>
          <cell r="F334">
            <v>19.9</v>
          </cell>
          <cell r="G334">
            <v>5.6</v>
          </cell>
          <cell r="H334">
            <v>4</v>
          </cell>
          <cell r="I334">
            <v>0.8</v>
          </cell>
          <cell r="J334">
            <v>0.2</v>
          </cell>
        </row>
        <row r="335">
          <cell r="A335" t="str">
            <v>33-9092</v>
          </cell>
          <cell r="B335" t="str">
            <v>Lifeguards, ski patrol, and other recreational protective service workers</v>
          </cell>
          <cell r="C335" t="str">
            <v>Short-term OJT</v>
          </cell>
          <cell r="D335">
            <v>11.1</v>
          </cell>
          <cell r="E335">
            <v>33.9</v>
          </cell>
          <cell r="F335">
            <v>22.5</v>
          </cell>
          <cell r="G335">
            <v>7.8</v>
          </cell>
          <cell r="H335">
            <v>19.3</v>
          </cell>
          <cell r="I335">
            <v>4.7</v>
          </cell>
          <cell r="J335">
            <v>0.8</v>
          </cell>
        </row>
        <row r="336">
          <cell r="A336" t="str">
            <v>33-9099</v>
          </cell>
          <cell r="B336" t="str">
            <v>Protective service workers, all other</v>
          </cell>
          <cell r="C336" t="str">
            <v>Short-term OJT</v>
          </cell>
          <cell r="D336">
            <v>11.1</v>
          </cell>
          <cell r="E336">
            <v>33.9</v>
          </cell>
          <cell r="F336">
            <v>22.5</v>
          </cell>
          <cell r="G336">
            <v>7.8</v>
          </cell>
          <cell r="H336">
            <v>19.3</v>
          </cell>
          <cell r="I336">
            <v>4.7</v>
          </cell>
          <cell r="J336">
            <v>0.8</v>
          </cell>
        </row>
        <row r="337">
          <cell r="A337" t="str">
            <v>35-1011</v>
          </cell>
          <cell r="B337" t="str">
            <v>Chefs and head cooks</v>
          </cell>
          <cell r="C337" t="str">
            <v>Work experience in a related occupation</v>
          </cell>
          <cell r="D337">
            <v>18.4</v>
          </cell>
          <cell r="E337">
            <v>32.3</v>
          </cell>
          <cell r="F337">
            <v>19.2</v>
          </cell>
          <cell r="G337">
            <v>17</v>
          </cell>
          <cell r="H337">
            <v>11.2</v>
          </cell>
          <cell r="I337">
            <v>1.4</v>
          </cell>
          <cell r="J337">
            <v>0.6</v>
          </cell>
        </row>
        <row r="338">
          <cell r="A338" t="str">
            <v>35-1012</v>
          </cell>
          <cell r="B338" t="str">
            <v>First-line supervisors/managers of food preparation and serving workers</v>
          </cell>
          <cell r="C338" t="str">
            <v>Work experience in a related occupation</v>
          </cell>
          <cell r="D338">
            <v>13.9</v>
          </cell>
          <cell r="E338">
            <v>38.8</v>
          </cell>
          <cell r="F338">
            <v>25.9</v>
          </cell>
          <cell r="G338">
            <v>7.6</v>
          </cell>
          <cell r="H338">
            <v>11.8</v>
          </cell>
          <cell r="I338">
            <v>1.5</v>
          </cell>
          <cell r="J338">
            <v>0.5</v>
          </cell>
        </row>
        <row r="339">
          <cell r="A339" t="str">
            <v>35-2011</v>
          </cell>
          <cell r="B339" t="str">
            <v>Cooks, fast food</v>
          </cell>
          <cell r="C339" t="str">
            <v>Short-term OJT</v>
          </cell>
          <cell r="D339">
            <v>33.4</v>
          </cell>
          <cell r="E339">
            <v>43</v>
          </cell>
          <cell r="F339">
            <v>14.5</v>
          </cell>
          <cell r="G339">
            <v>4.2</v>
          </cell>
          <cell r="H339">
            <v>4</v>
          </cell>
          <cell r="I339">
            <v>0.5</v>
          </cell>
          <cell r="J339">
            <v>0.2</v>
          </cell>
        </row>
        <row r="340">
          <cell r="A340" t="str">
            <v>35-2012</v>
          </cell>
          <cell r="B340" t="str">
            <v>Cooks, institution and cafeteria</v>
          </cell>
          <cell r="C340" t="str">
            <v>Moderate-term OJT</v>
          </cell>
          <cell r="D340">
            <v>33.4</v>
          </cell>
          <cell r="E340">
            <v>43</v>
          </cell>
          <cell r="F340">
            <v>14.5</v>
          </cell>
          <cell r="G340">
            <v>4.2</v>
          </cell>
          <cell r="H340">
            <v>4</v>
          </cell>
          <cell r="I340">
            <v>0.5</v>
          </cell>
          <cell r="J340">
            <v>0.2</v>
          </cell>
        </row>
        <row r="341">
          <cell r="A341" t="str">
            <v>35-2013</v>
          </cell>
          <cell r="B341" t="str">
            <v>Cooks, private household</v>
          </cell>
          <cell r="C341" t="str">
            <v>Long-term OJT</v>
          </cell>
          <cell r="D341">
            <v>33.4</v>
          </cell>
          <cell r="E341">
            <v>43</v>
          </cell>
          <cell r="F341">
            <v>14.5</v>
          </cell>
          <cell r="G341">
            <v>4.2</v>
          </cell>
          <cell r="H341">
            <v>4</v>
          </cell>
          <cell r="I341">
            <v>0.5</v>
          </cell>
          <cell r="J341">
            <v>0.2</v>
          </cell>
        </row>
        <row r="342">
          <cell r="A342" t="str">
            <v>35-2014</v>
          </cell>
          <cell r="B342" t="str">
            <v>Cooks, restaurant</v>
          </cell>
          <cell r="C342" t="str">
            <v>Long-term OJT</v>
          </cell>
          <cell r="D342">
            <v>33.4</v>
          </cell>
          <cell r="E342">
            <v>43</v>
          </cell>
          <cell r="F342">
            <v>14.5</v>
          </cell>
          <cell r="G342">
            <v>4.2</v>
          </cell>
          <cell r="H342">
            <v>4</v>
          </cell>
          <cell r="I342">
            <v>0.5</v>
          </cell>
          <cell r="J342">
            <v>0.2</v>
          </cell>
        </row>
        <row r="343">
          <cell r="A343" t="str">
            <v>35-2015</v>
          </cell>
          <cell r="B343" t="str">
            <v>Cooks, short order</v>
          </cell>
          <cell r="C343" t="str">
            <v>Short-term OJT</v>
          </cell>
          <cell r="D343">
            <v>33.4</v>
          </cell>
          <cell r="E343">
            <v>43</v>
          </cell>
          <cell r="F343">
            <v>14.5</v>
          </cell>
          <cell r="G343">
            <v>4.2</v>
          </cell>
          <cell r="H343">
            <v>4</v>
          </cell>
          <cell r="I343">
            <v>0.5</v>
          </cell>
          <cell r="J343">
            <v>0.2</v>
          </cell>
        </row>
        <row r="344">
          <cell r="A344" t="str">
            <v>35-2019</v>
          </cell>
          <cell r="B344" t="str">
            <v>Cooks, all other</v>
          </cell>
          <cell r="C344" t="str">
            <v>Moderate-term OJT</v>
          </cell>
          <cell r="D344">
            <v>33.4</v>
          </cell>
          <cell r="E344">
            <v>43</v>
          </cell>
          <cell r="F344">
            <v>14.5</v>
          </cell>
          <cell r="G344">
            <v>4.2</v>
          </cell>
          <cell r="H344">
            <v>4</v>
          </cell>
          <cell r="I344">
            <v>0.5</v>
          </cell>
          <cell r="J344">
            <v>0.2</v>
          </cell>
        </row>
        <row r="345">
          <cell r="A345" t="str">
            <v>35-2021</v>
          </cell>
          <cell r="B345" t="str">
            <v>Food preparation workers</v>
          </cell>
          <cell r="C345" t="str">
            <v>Short-term OJT</v>
          </cell>
          <cell r="D345">
            <v>33</v>
          </cell>
          <cell r="E345">
            <v>40.4</v>
          </cell>
          <cell r="F345">
            <v>15.4</v>
          </cell>
          <cell r="G345">
            <v>3.9</v>
          </cell>
          <cell r="H345">
            <v>6.1</v>
          </cell>
          <cell r="I345">
            <v>0.8</v>
          </cell>
          <cell r="J345">
            <v>0.3</v>
          </cell>
        </row>
        <row r="346">
          <cell r="A346" t="str">
            <v>35-3011</v>
          </cell>
          <cell r="B346" t="str">
            <v>Bartenders</v>
          </cell>
          <cell r="C346" t="str">
            <v>Short-term OJT</v>
          </cell>
          <cell r="D346">
            <v>9.7</v>
          </cell>
          <cell r="E346">
            <v>33.2</v>
          </cell>
          <cell r="F346">
            <v>32.7</v>
          </cell>
          <cell r="G346">
            <v>8.5</v>
          </cell>
          <cell r="H346">
            <v>14.4</v>
          </cell>
          <cell r="I346">
            <v>1.2</v>
          </cell>
          <cell r="J346">
            <v>0.3</v>
          </cell>
        </row>
        <row r="347">
          <cell r="A347" t="str">
            <v>35-3021</v>
          </cell>
          <cell r="B347" t="str">
            <v>Combined food preparation and serving workers, including fast food</v>
          </cell>
          <cell r="C347" t="str">
            <v>Short-term OJT</v>
          </cell>
          <cell r="D347">
            <v>24.4</v>
          </cell>
          <cell r="E347">
            <v>47</v>
          </cell>
          <cell r="F347">
            <v>18.5</v>
          </cell>
          <cell r="G347">
            <v>4.8</v>
          </cell>
          <cell r="H347">
            <v>4.7</v>
          </cell>
          <cell r="I347">
            <v>0.6</v>
          </cell>
          <cell r="J347">
            <v>0.2</v>
          </cell>
        </row>
        <row r="348">
          <cell r="A348" t="str">
            <v>35-3022</v>
          </cell>
          <cell r="B348" t="str">
            <v>Counter attendants, cafeteria, food concession, and coffee shop</v>
          </cell>
          <cell r="C348" t="str">
            <v>Short-term OJT</v>
          </cell>
          <cell r="D348">
            <v>25</v>
          </cell>
          <cell r="E348">
            <v>45</v>
          </cell>
          <cell r="F348">
            <v>17.9</v>
          </cell>
          <cell r="G348">
            <v>4</v>
          </cell>
          <cell r="H348">
            <v>6.7</v>
          </cell>
          <cell r="I348">
            <v>1.1</v>
          </cell>
          <cell r="J348">
            <v>0.3</v>
          </cell>
        </row>
        <row r="349">
          <cell r="A349" t="str">
            <v>35-3031</v>
          </cell>
          <cell r="B349" t="str">
            <v>Waiters and waitresses</v>
          </cell>
          <cell r="C349" t="str">
            <v>Short-term OJT</v>
          </cell>
          <cell r="D349">
            <v>17.1</v>
          </cell>
          <cell r="E349">
            <v>36.2</v>
          </cell>
          <cell r="F349">
            <v>26.2</v>
          </cell>
          <cell r="G349">
            <v>7</v>
          </cell>
          <cell r="H349">
            <v>11.7</v>
          </cell>
          <cell r="I349">
            <v>1.3</v>
          </cell>
          <cell r="J349">
            <v>0.4</v>
          </cell>
        </row>
        <row r="350">
          <cell r="A350" t="str">
            <v>35-3041</v>
          </cell>
          <cell r="B350" t="str">
            <v>Food servers, nonrestaurant</v>
          </cell>
          <cell r="C350" t="str">
            <v>Short-term OJT</v>
          </cell>
          <cell r="D350">
            <v>20.2</v>
          </cell>
          <cell r="E350">
            <v>46.5</v>
          </cell>
          <cell r="F350">
            <v>19.9</v>
          </cell>
          <cell r="G350">
            <v>5.9</v>
          </cell>
          <cell r="H350">
            <v>6.3</v>
          </cell>
          <cell r="I350">
            <v>0.8</v>
          </cell>
          <cell r="J350">
            <v>0.3</v>
          </cell>
        </row>
        <row r="351">
          <cell r="A351" t="str">
            <v>35-9011</v>
          </cell>
          <cell r="B351" t="str">
            <v>Dining room and cafeteria attendants and bartender helpers</v>
          </cell>
          <cell r="C351" t="str">
            <v>Short-term OJT</v>
          </cell>
          <cell r="D351">
            <v>32.1</v>
          </cell>
          <cell r="E351">
            <v>44.5</v>
          </cell>
          <cell r="F351">
            <v>13.7</v>
          </cell>
          <cell r="G351">
            <v>3.5</v>
          </cell>
          <cell r="H351">
            <v>5.4</v>
          </cell>
          <cell r="I351">
            <v>0.6</v>
          </cell>
          <cell r="J351">
            <v>0.2</v>
          </cell>
        </row>
        <row r="352">
          <cell r="A352" t="str">
            <v>35-9021</v>
          </cell>
          <cell r="B352" t="str">
            <v>Dishwashers</v>
          </cell>
          <cell r="C352" t="str">
            <v>Short-term OJT</v>
          </cell>
          <cell r="D352">
            <v>47.3</v>
          </cell>
          <cell r="E352">
            <v>39.3</v>
          </cell>
          <cell r="F352">
            <v>8.5</v>
          </cell>
          <cell r="G352">
            <v>1.8</v>
          </cell>
          <cell r="H352">
            <v>2.7</v>
          </cell>
          <cell r="I352">
            <v>0.2</v>
          </cell>
          <cell r="J352">
            <v>0.2</v>
          </cell>
        </row>
        <row r="353">
          <cell r="A353" t="str">
            <v>35-9031</v>
          </cell>
          <cell r="B353" t="str">
            <v>Hosts and hostesses, restaurant, lounge, and coffee shop</v>
          </cell>
          <cell r="C353" t="str">
            <v>Short-term OJT</v>
          </cell>
          <cell r="D353">
            <v>16.6</v>
          </cell>
          <cell r="E353">
            <v>38.7</v>
          </cell>
          <cell r="F353">
            <v>24.4</v>
          </cell>
          <cell r="G353">
            <v>7.9</v>
          </cell>
          <cell r="H353">
            <v>10.1</v>
          </cell>
          <cell r="I353">
            <v>1.7</v>
          </cell>
          <cell r="J353">
            <v>0.4</v>
          </cell>
        </row>
        <row r="354">
          <cell r="A354" t="str">
            <v>35-9099</v>
          </cell>
          <cell r="B354" t="str">
            <v>Food preparation and serving related workers, all other</v>
          </cell>
          <cell r="C354" t="str">
            <v>Short-term OJT</v>
          </cell>
          <cell r="D354">
            <v>32.1</v>
          </cell>
          <cell r="E354">
            <v>44.5</v>
          </cell>
          <cell r="F354">
            <v>13.7</v>
          </cell>
          <cell r="G354">
            <v>3.5</v>
          </cell>
          <cell r="H354">
            <v>5.4</v>
          </cell>
          <cell r="I354">
            <v>0.6</v>
          </cell>
          <cell r="J354">
            <v>0.2</v>
          </cell>
        </row>
        <row r="355">
          <cell r="A355" t="str">
            <v>37-1011</v>
          </cell>
          <cell r="B355" t="str">
            <v>First-line supervisors/managers of housekeeping and janitorial workers</v>
          </cell>
          <cell r="C355" t="str">
            <v>Work experience in a related occupation</v>
          </cell>
          <cell r="D355">
            <v>17.4</v>
          </cell>
          <cell r="E355">
            <v>40.3</v>
          </cell>
          <cell r="F355">
            <v>22.7</v>
          </cell>
          <cell r="G355">
            <v>7.8</v>
          </cell>
          <cell r="H355">
            <v>9.7</v>
          </cell>
          <cell r="I355">
            <v>1.8</v>
          </cell>
          <cell r="J355">
            <v>0.4</v>
          </cell>
        </row>
        <row r="356">
          <cell r="A356" t="str">
            <v>37-1012</v>
          </cell>
          <cell r="B356" t="str">
            <v>First-line supervisors/managers of landscaping, lawn service, and groundskeeping workers</v>
          </cell>
          <cell r="C356" t="str">
            <v>Work experience in a related occupation</v>
          </cell>
          <cell r="D356">
            <v>19.4</v>
          </cell>
          <cell r="E356">
            <v>33.3</v>
          </cell>
          <cell r="F356">
            <v>22.2</v>
          </cell>
          <cell r="G356">
            <v>8.2</v>
          </cell>
          <cell r="H356">
            <v>15</v>
          </cell>
          <cell r="I356">
            <v>1.7</v>
          </cell>
          <cell r="J356">
            <v>0.3</v>
          </cell>
        </row>
        <row r="357">
          <cell r="A357" t="str">
            <v>37-2011</v>
          </cell>
          <cell r="B357" t="str">
            <v>Janitors and cleaners, except maids and housekeeping cleaners</v>
          </cell>
          <cell r="C357" t="str">
            <v>Short-term OJT</v>
          </cell>
          <cell r="D357">
            <v>29.3</v>
          </cell>
          <cell r="E357">
            <v>44.8</v>
          </cell>
          <cell r="F357">
            <v>16.2</v>
          </cell>
          <cell r="G357">
            <v>4.6</v>
          </cell>
          <cell r="H357">
            <v>4.2</v>
          </cell>
          <cell r="I357">
            <v>0.6</v>
          </cell>
          <cell r="J357">
            <v>0.2</v>
          </cell>
        </row>
        <row r="358">
          <cell r="A358" t="str">
            <v>37-2012</v>
          </cell>
          <cell r="B358" t="str">
            <v>Maids and housekeeping cleaners</v>
          </cell>
          <cell r="C358" t="str">
            <v>Short-term OJT</v>
          </cell>
          <cell r="D358">
            <v>41.2</v>
          </cell>
          <cell r="E358">
            <v>39.5</v>
          </cell>
          <cell r="F358">
            <v>11.5</v>
          </cell>
          <cell r="G358">
            <v>3.1</v>
          </cell>
          <cell r="H358">
            <v>3.9</v>
          </cell>
          <cell r="I358">
            <v>0.6</v>
          </cell>
          <cell r="J358">
            <v>0.2</v>
          </cell>
        </row>
        <row r="359">
          <cell r="A359" t="str">
            <v>37-2019</v>
          </cell>
          <cell r="B359" t="str">
            <v>Building cleaning workers, all other</v>
          </cell>
          <cell r="C359" t="str">
            <v>Short-term OJT</v>
          </cell>
          <cell r="D359">
            <v>29.3</v>
          </cell>
          <cell r="E359">
            <v>44.8</v>
          </cell>
          <cell r="F359">
            <v>16.2</v>
          </cell>
          <cell r="G359">
            <v>4.6</v>
          </cell>
          <cell r="H359">
            <v>4.2</v>
          </cell>
          <cell r="I359">
            <v>0.6</v>
          </cell>
          <cell r="J359">
            <v>0.2</v>
          </cell>
        </row>
        <row r="360">
          <cell r="A360" t="str">
            <v>37-2021</v>
          </cell>
          <cell r="B360" t="str">
            <v>Pest control workers</v>
          </cell>
          <cell r="C360" t="str">
            <v>Moderate-term OJT</v>
          </cell>
          <cell r="D360">
            <v>10.6</v>
          </cell>
          <cell r="E360">
            <v>44.3</v>
          </cell>
          <cell r="F360">
            <v>29.1</v>
          </cell>
          <cell r="G360">
            <v>6.1</v>
          </cell>
          <cell r="H360">
            <v>8.5</v>
          </cell>
          <cell r="I360">
            <v>1</v>
          </cell>
          <cell r="J360">
            <v>0.4</v>
          </cell>
        </row>
        <row r="361">
          <cell r="A361" t="str">
            <v>37-3011</v>
          </cell>
          <cell r="B361" t="str">
            <v>Landscaping and groundskeeping workers</v>
          </cell>
          <cell r="C361" t="str">
            <v>Short-term OJT</v>
          </cell>
          <cell r="D361">
            <v>40.7</v>
          </cell>
          <cell r="E361">
            <v>34.4</v>
          </cell>
          <cell r="F361">
            <v>13.8</v>
          </cell>
          <cell r="G361">
            <v>4.2</v>
          </cell>
          <cell r="H361">
            <v>5.7</v>
          </cell>
          <cell r="I361">
            <v>0.8</v>
          </cell>
          <cell r="J361">
            <v>0.2</v>
          </cell>
        </row>
        <row r="362">
          <cell r="A362" t="str">
            <v>37-3012</v>
          </cell>
          <cell r="B362" t="str">
            <v>Pesticide handlers, sprayers, and applicators, vegetation</v>
          </cell>
          <cell r="C362" t="str">
            <v>Moderate-term OJT</v>
          </cell>
          <cell r="D362">
            <v>40.7</v>
          </cell>
          <cell r="E362">
            <v>34.4</v>
          </cell>
          <cell r="F362">
            <v>13.8</v>
          </cell>
          <cell r="G362">
            <v>4.2</v>
          </cell>
          <cell r="H362">
            <v>5.7</v>
          </cell>
          <cell r="I362">
            <v>0.8</v>
          </cell>
          <cell r="J362">
            <v>0.2</v>
          </cell>
        </row>
        <row r="363">
          <cell r="A363" t="str">
            <v>37-3013</v>
          </cell>
          <cell r="B363" t="str">
            <v>Tree trimmers and pruners</v>
          </cell>
          <cell r="C363" t="str">
            <v>Short-term OJT</v>
          </cell>
          <cell r="D363">
            <v>40.7</v>
          </cell>
          <cell r="E363">
            <v>34.4</v>
          </cell>
          <cell r="F363">
            <v>13.8</v>
          </cell>
          <cell r="G363">
            <v>4.2</v>
          </cell>
          <cell r="H363">
            <v>5.7</v>
          </cell>
          <cell r="I363">
            <v>0.8</v>
          </cell>
          <cell r="J363">
            <v>0.2</v>
          </cell>
        </row>
        <row r="364">
          <cell r="A364" t="str">
            <v>37-3019</v>
          </cell>
          <cell r="B364" t="str">
            <v>Grounds maintenance workers, all other</v>
          </cell>
          <cell r="C364" t="str">
            <v>Short-term OJT</v>
          </cell>
          <cell r="D364">
            <v>40.7</v>
          </cell>
          <cell r="E364">
            <v>34.4</v>
          </cell>
          <cell r="F364">
            <v>13.8</v>
          </cell>
          <cell r="G364">
            <v>4.2</v>
          </cell>
          <cell r="H364">
            <v>5.7</v>
          </cell>
          <cell r="I364">
            <v>0.8</v>
          </cell>
          <cell r="J364">
            <v>0.2</v>
          </cell>
        </row>
        <row r="365">
          <cell r="A365" t="str">
            <v>39-1011</v>
          </cell>
          <cell r="B365" t="str">
            <v>Gaming supervisors</v>
          </cell>
          <cell r="C365" t="str">
            <v>Work experience in a related occupation</v>
          </cell>
          <cell r="D365">
            <v>5.2</v>
          </cell>
          <cell r="E365">
            <v>29.7</v>
          </cell>
          <cell r="F365">
            <v>27.2</v>
          </cell>
          <cell r="G365">
            <v>8.7</v>
          </cell>
          <cell r="H365">
            <v>23.9</v>
          </cell>
          <cell r="I365">
            <v>4.6</v>
          </cell>
          <cell r="J365">
            <v>0.7</v>
          </cell>
        </row>
        <row r="366">
          <cell r="A366" t="str">
            <v>39-1012</v>
          </cell>
          <cell r="B366" t="str">
            <v>Slot key persons</v>
          </cell>
          <cell r="C366" t="str">
            <v>Postsecondary vocational award</v>
          </cell>
          <cell r="D366">
            <v>5.2</v>
          </cell>
          <cell r="E366">
            <v>29.7</v>
          </cell>
          <cell r="F366">
            <v>27.2</v>
          </cell>
          <cell r="G366">
            <v>8.7</v>
          </cell>
          <cell r="H366">
            <v>23.9</v>
          </cell>
          <cell r="I366">
            <v>4.6</v>
          </cell>
          <cell r="J366">
            <v>0.7</v>
          </cell>
        </row>
        <row r="367">
          <cell r="A367" t="str">
            <v>39-1021</v>
          </cell>
          <cell r="B367" t="str">
            <v>First-line supervisors/managers of personal service workers</v>
          </cell>
          <cell r="C367" t="str">
            <v>Work experience in a related occupation</v>
          </cell>
          <cell r="D367">
            <v>6.4</v>
          </cell>
          <cell r="E367">
            <v>32.6</v>
          </cell>
          <cell r="F367">
            <v>28.4</v>
          </cell>
          <cell r="G367">
            <v>9.8</v>
          </cell>
          <cell r="H367">
            <v>17.8</v>
          </cell>
          <cell r="I367">
            <v>4.1</v>
          </cell>
          <cell r="J367">
            <v>0.9</v>
          </cell>
        </row>
        <row r="368">
          <cell r="A368" t="str">
            <v>39-2011</v>
          </cell>
          <cell r="B368" t="str">
            <v>Animal trainers</v>
          </cell>
          <cell r="C368" t="str">
            <v>Moderate-term OJT</v>
          </cell>
          <cell r="D368">
            <v>10.1</v>
          </cell>
          <cell r="E368">
            <v>32.3</v>
          </cell>
          <cell r="F368">
            <v>23.1</v>
          </cell>
          <cell r="G368">
            <v>9.6</v>
          </cell>
          <cell r="H368">
            <v>20.8</v>
          </cell>
          <cell r="I368">
            <v>3.3</v>
          </cell>
          <cell r="J368">
            <v>0.7</v>
          </cell>
        </row>
        <row r="369">
          <cell r="A369" t="str">
            <v>39-2021</v>
          </cell>
          <cell r="B369" t="str">
            <v>Nonfarm animal caretakers</v>
          </cell>
          <cell r="C369" t="str">
            <v>Short-term OJT</v>
          </cell>
          <cell r="D369">
            <v>10.2</v>
          </cell>
          <cell r="E369">
            <v>38.2</v>
          </cell>
          <cell r="F369">
            <v>26.6</v>
          </cell>
          <cell r="G369">
            <v>8.7</v>
          </cell>
          <cell r="H369">
            <v>13.8</v>
          </cell>
          <cell r="I369">
            <v>1.6</v>
          </cell>
          <cell r="J369">
            <v>1</v>
          </cell>
        </row>
        <row r="370">
          <cell r="A370" t="str">
            <v>39-3011</v>
          </cell>
          <cell r="B370" t="str">
            <v>Gaming dealers</v>
          </cell>
          <cell r="C370" t="str">
            <v>Postsecondary vocational award</v>
          </cell>
          <cell r="D370">
            <v>9.8</v>
          </cell>
          <cell r="E370">
            <v>35.8</v>
          </cell>
          <cell r="F370">
            <v>32.9</v>
          </cell>
          <cell r="G370">
            <v>7.8</v>
          </cell>
          <cell r="H370">
            <v>11.8</v>
          </cell>
          <cell r="I370">
            <v>1.6</v>
          </cell>
          <cell r="J370">
            <v>0.3</v>
          </cell>
        </row>
        <row r="371">
          <cell r="A371" t="str">
            <v>39-3012</v>
          </cell>
          <cell r="B371" t="str">
            <v>Gaming and sports book writers and runners</v>
          </cell>
          <cell r="C371" t="str">
            <v>Short-term OJT</v>
          </cell>
          <cell r="D371">
            <v>9.8</v>
          </cell>
          <cell r="E371">
            <v>35.8</v>
          </cell>
          <cell r="F371">
            <v>32.9</v>
          </cell>
          <cell r="G371">
            <v>7.8</v>
          </cell>
          <cell r="H371">
            <v>11.8</v>
          </cell>
          <cell r="I371">
            <v>1.6</v>
          </cell>
          <cell r="J371">
            <v>0.3</v>
          </cell>
        </row>
        <row r="372">
          <cell r="A372" t="str">
            <v>39-3019</v>
          </cell>
          <cell r="B372" t="str">
            <v>Gaming service workers, all other</v>
          </cell>
          <cell r="C372" t="str">
            <v>Moderate-term OJT</v>
          </cell>
          <cell r="D372">
            <v>9.8</v>
          </cell>
          <cell r="E372">
            <v>35.8</v>
          </cell>
          <cell r="F372">
            <v>32.9</v>
          </cell>
          <cell r="G372">
            <v>7.8</v>
          </cell>
          <cell r="H372">
            <v>11.8</v>
          </cell>
          <cell r="I372">
            <v>1.6</v>
          </cell>
          <cell r="J372">
            <v>0.3</v>
          </cell>
        </row>
        <row r="373">
          <cell r="A373" t="str">
            <v>39-3021</v>
          </cell>
          <cell r="B373" t="str">
            <v>Motion picture projectionists</v>
          </cell>
          <cell r="C373" t="str">
            <v>Short-term OJT</v>
          </cell>
          <cell r="D373">
            <v>5</v>
          </cell>
          <cell r="E373">
            <v>18.2</v>
          </cell>
          <cell r="F373">
            <v>41.2</v>
          </cell>
          <cell r="G373">
            <v>6.9</v>
          </cell>
          <cell r="H373">
            <v>20.9</v>
          </cell>
          <cell r="I373">
            <v>6.3</v>
          </cell>
          <cell r="J373">
            <v>1.4</v>
          </cell>
        </row>
        <row r="374">
          <cell r="A374" t="str">
            <v>39-3031</v>
          </cell>
          <cell r="B374" t="str">
            <v>Ushers, lobby attendants, and ticket takers</v>
          </cell>
          <cell r="C374" t="str">
            <v>Short-term OJT</v>
          </cell>
          <cell r="D374">
            <v>10.1</v>
          </cell>
          <cell r="E374">
            <v>36.7</v>
          </cell>
          <cell r="F374">
            <v>28.8</v>
          </cell>
          <cell r="G374">
            <v>4.9</v>
          </cell>
          <cell r="H374">
            <v>15.4</v>
          </cell>
          <cell r="I374">
            <v>3.4</v>
          </cell>
          <cell r="J374">
            <v>0.6</v>
          </cell>
        </row>
        <row r="375">
          <cell r="A375" t="str">
            <v>39-3091</v>
          </cell>
          <cell r="B375" t="str">
            <v>Amusement and recreation attendants</v>
          </cell>
          <cell r="C375" t="str">
            <v>Short-term OJT</v>
          </cell>
          <cell r="D375">
            <v>9.8</v>
          </cell>
          <cell r="E375">
            <v>32.3</v>
          </cell>
          <cell r="F375">
            <v>25.3</v>
          </cell>
          <cell r="G375">
            <v>8</v>
          </cell>
          <cell r="H375">
            <v>18.3</v>
          </cell>
          <cell r="I375">
            <v>5.2</v>
          </cell>
          <cell r="J375">
            <v>1.1</v>
          </cell>
        </row>
        <row r="376">
          <cell r="A376" t="str">
            <v>39-3092</v>
          </cell>
          <cell r="B376" t="str">
            <v>Costume attendants</v>
          </cell>
          <cell r="C376" t="str">
            <v>Short-term OJT</v>
          </cell>
          <cell r="D376">
            <v>9.8</v>
          </cell>
          <cell r="E376">
            <v>32.3</v>
          </cell>
          <cell r="F376">
            <v>25.3</v>
          </cell>
          <cell r="G376">
            <v>8</v>
          </cell>
          <cell r="H376">
            <v>18.3</v>
          </cell>
          <cell r="I376">
            <v>5.2</v>
          </cell>
          <cell r="J376">
            <v>1.1</v>
          </cell>
        </row>
        <row r="377">
          <cell r="A377" t="str">
            <v>39-3093</v>
          </cell>
          <cell r="B377" t="str">
            <v>Locker room, coatroom, and dressing room attendants</v>
          </cell>
          <cell r="C377" t="str">
            <v>Short-term OJT</v>
          </cell>
          <cell r="D377">
            <v>9.8</v>
          </cell>
          <cell r="E377">
            <v>32.3</v>
          </cell>
          <cell r="F377">
            <v>25.3</v>
          </cell>
          <cell r="G377">
            <v>8</v>
          </cell>
          <cell r="H377">
            <v>18.3</v>
          </cell>
          <cell r="I377">
            <v>5.2</v>
          </cell>
          <cell r="J377">
            <v>1.1</v>
          </cell>
        </row>
        <row r="378">
          <cell r="A378" t="str">
            <v>39-3099</v>
          </cell>
          <cell r="B378" t="str">
            <v>Entertainment attendants and related workers, all other</v>
          </cell>
          <cell r="C378" t="str">
            <v>Moderate-term OJT</v>
          </cell>
          <cell r="D378">
            <v>9.8</v>
          </cell>
          <cell r="E378">
            <v>32.3</v>
          </cell>
          <cell r="F378">
            <v>25.3</v>
          </cell>
          <cell r="G378">
            <v>8</v>
          </cell>
          <cell r="H378">
            <v>18.3</v>
          </cell>
          <cell r="I378">
            <v>5.2</v>
          </cell>
          <cell r="J378">
            <v>1.1</v>
          </cell>
        </row>
        <row r="379">
          <cell r="A379" t="str">
            <v>39-4011</v>
          </cell>
          <cell r="B379" t="str">
            <v>Embalmers</v>
          </cell>
          <cell r="C379" t="str">
            <v>Postsecondary vocational award</v>
          </cell>
          <cell r="D379">
            <v>8.7</v>
          </cell>
          <cell r="E379">
            <v>32.7</v>
          </cell>
          <cell r="F379">
            <v>24.6</v>
          </cell>
          <cell r="G379">
            <v>10.7</v>
          </cell>
          <cell r="H379">
            <v>16.4</v>
          </cell>
          <cell r="I379">
            <v>4.7</v>
          </cell>
          <cell r="J379">
            <v>2.1</v>
          </cell>
        </row>
        <row r="380">
          <cell r="A380" t="str">
            <v>39-4021</v>
          </cell>
          <cell r="B380" t="str">
            <v>Funeral attendants</v>
          </cell>
          <cell r="C380" t="str">
            <v>Short-term OJT</v>
          </cell>
          <cell r="D380">
            <v>8.7</v>
          </cell>
          <cell r="E380">
            <v>32.7</v>
          </cell>
          <cell r="F380">
            <v>24.6</v>
          </cell>
          <cell r="G380">
            <v>10.7</v>
          </cell>
          <cell r="H380">
            <v>16.4</v>
          </cell>
          <cell r="I380">
            <v>4.7</v>
          </cell>
          <cell r="J380">
            <v>2.1</v>
          </cell>
        </row>
        <row r="381">
          <cell r="A381" t="str">
            <v>39-5011</v>
          </cell>
          <cell r="B381" t="str">
            <v>Barbers</v>
          </cell>
          <cell r="C381" t="str">
            <v>Postsecondary vocational award</v>
          </cell>
          <cell r="D381">
            <v>14.6</v>
          </cell>
          <cell r="E381">
            <v>46.7</v>
          </cell>
          <cell r="F381">
            <v>27.5</v>
          </cell>
          <cell r="G381">
            <v>6.7</v>
          </cell>
          <cell r="H381">
            <v>3.4</v>
          </cell>
          <cell r="I381">
            <v>0.5</v>
          </cell>
          <cell r="J381">
            <v>0.6</v>
          </cell>
        </row>
        <row r="382">
          <cell r="A382" t="str">
            <v>39-5012</v>
          </cell>
          <cell r="B382" t="str">
            <v>Hairdressers, hairstylists, and cosmetologists</v>
          </cell>
          <cell r="C382" t="str">
            <v>Postsecondary vocational award</v>
          </cell>
          <cell r="D382">
            <v>7.8</v>
          </cell>
          <cell r="E382">
            <v>48.2</v>
          </cell>
          <cell r="F382">
            <v>28.9</v>
          </cell>
          <cell r="G382">
            <v>8.7</v>
          </cell>
          <cell r="H382">
            <v>4.5</v>
          </cell>
          <cell r="I382">
            <v>0.6</v>
          </cell>
          <cell r="J382">
            <v>1.3</v>
          </cell>
        </row>
        <row r="383">
          <cell r="A383" t="str">
            <v>39-5091</v>
          </cell>
          <cell r="B383" t="str">
            <v>Makeup artists, theatrical and performance</v>
          </cell>
          <cell r="C383" t="str">
            <v>Postsecondary vocational award</v>
          </cell>
          <cell r="D383">
            <v>20.1</v>
          </cell>
          <cell r="E383">
            <v>39.1</v>
          </cell>
          <cell r="F383">
            <v>21.6</v>
          </cell>
          <cell r="G383">
            <v>7.6</v>
          </cell>
          <cell r="H383">
            <v>9.7</v>
          </cell>
          <cell r="I383">
            <v>1.1</v>
          </cell>
          <cell r="J383">
            <v>0.7</v>
          </cell>
        </row>
        <row r="384">
          <cell r="A384" t="str">
            <v>39-5092</v>
          </cell>
          <cell r="B384" t="str">
            <v>Manicurists and pedicurists</v>
          </cell>
          <cell r="C384" t="str">
            <v>Postsecondary vocational award</v>
          </cell>
          <cell r="D384">
            <v>20.1</v>
          </cell>
          <cell r="E384">
            <v>39.1</v>
          </cell>
          <cell r="F384">
            <v>21.6</v>
          </cell>
          <cell r="G384">
            <v>7.6</v>
          </cell>
          <cell r="H384">
            <v>9.7</v>
          </cell>
          <cell r="I384">
            <v>1.1</v>
          </cell>
          <cell r="J384">
            <v>0.7</v>
          </cell>
        </row>
        <row r="385">
          <cell r="A385" t="str">
            <v>39-5093</v>
          </cell>
          <cell r="B385" t="str">
            <v>Shampooers</v>
          </cell>
          <cell r="C385" t="str">
            <v>Short-term OJT</v>
          </cell>
          <cell r="D385">
            <v>20.1</v>
          </cell>
          <cell r="E385">
            <v>39.1</v>
          </cell>
          <cell r="F385">
            <v>21.6</v>
          </cell>
          <cell r="G385">
            <v>7.6</v>
          </cell>
          <cell r="H385">
            <v>9.7</v>
          </cell>
          <cell r="I385">
            <v>1.1</v>
          </cell>
          <cell r="J385">
            <v>0.7</v>
          </cell>
        </row>
        <row r="386">
          <cell r="A386" t="str">
            <v>39-5094</v>
          </cell>
          <cell r="B386" t="str">
            <v>Skin care specialists</v>
          </cell>
          <cell r="C386" t="str">
            <v>Postsecondary vocational award</v>
          </cell>
          <cell r="D386">
            <v>20.1</v>
          </cell>
          <cell r="E386">
            <v>39.1</v>
          </cell>
          <cell r="F386">
            <v>21.6</v>
          </cell>
          <cell r="G386">
            <v>7.6</v>
          </cell>
          <cell r="H386">
            <v>9.7</v>
          </cell>
          <cell r="I386">
            <v>1.1</v>
          </cell>
          <cell r="J386">
            <v>0.7</v>
          </cell>
        </row>
        <row r="387">
          <cell r="A387" t="str">
            <v>39-6011</v>
          </cell>
          <cell r="B387" t="str">
            <v>Baggage porters and bellhops</v>
          </cell>
          <cell r="C387" t="str">
            <v>Short-term OJT</v>
          </cell>
          <cell r="D387">
            <v>13.1</v>
          </cell>
          <cell r="E387">
            <v>34.3</v>
          </cell>
          <cell r="F387">
            <v>27.9</v>
          </cell>
          <cell r="G387">
            <v>7.3</v>
          </cell>
          <cell r="H387">
            <v>15</v>
          </cell>
          <cell r="I387">
            <v>2</v>
          </cell>
          <cell r="J387">
            <v>0.4</v>
          </cell>
        </row>
        <row r="388">
          <cell r="A388" t="str">
            <v>39-6012</v>
          </cell>
          <cell r="B388" t="str">
            <v>Concierges</v>
          </cell>
          <cell r="C388" t="str">
            <v>Moderate-term OJT</v>
          </cell>
          <cell r="D388">
            <v>13.1</v>
          </cell>
          <cell r="E388">
            <v>34.3</v>
          </cell>
          <cell r="F388">
            <v>27.9</v>
          </cell>
          <cell r="G388">
            <v>7.3</v>
          </cell>
          <cell r="H388">
            <v>15</v>
          </cell>
          <cell r="I388">
            <v>2</v>
          </cell>
          <cell r="J388">
            <v>0.4</v>
          </cell>
        </row>
        <row r="389">
          <cell r="A389" t="str">
            <v>39-6021</v>
          </cell>
          <cell r="B389" t="str">
            <v>Tour guides and escorts</v>
          </cell>
          <cell r="C389" t="str">
            <v>Moderate-term OJT</v>
          </cell>
          <cell r="D389">
            <v>5.4</v>
          </cell>
          <cell r="E389">
            <v>23.3</v>
          </cell>
          <cell r="F389">
            <v>22.8</v>
          </cell>
          <cell r="G389">
            <v>8.6</v>
          </cell>
          <cell r="H389">
            <v>27.5</v>
          </cell>
          <cell r="I389">
            <v>10.8</v>
          </cell>
          <cell r="J389">
            <v>1.5</v>
          </cell>
        </row>
        <row r="390">
          <cell r="A390" t="str">
            <v>39-6022</v>
          </cell>
          <cell r="B390" t="str">
            <v>Travel guides</v>
          </cell>
          <cell r="C390" t="str">
            <v>Moderate-term OJT</v>
          </cell>
          <cell r="D390">
            <v>5.4</v>
          </cell>
          <cell r="E390">
            <v>23.3</v>
          </cell>
          <cell r="F390">
            <v>22.8</v>
          </cell>
          <cell r="G390">
            <v>8.6</v>
          </cell>
          <cell r="H390">
            <v>27.5</v>
          </cell>
          <cell r="I390">
            <v>10.8</v>
          </cell>
          <cell r="J390">
            <v>1.5</v>
          </cell>
        </row>
        <row r="391">
          <cell r="A391" t="str">
            <v>39-6031</v>
          </cell>
          <cell r="B391" t="str">
            <v>Flight attendants</v>
          </cell>
          <cell r="C391" t="str">
            <v>Long-term OJT</v>
          </cell>
          <cell r="D391">
            <v>4.3</v>
          </cell>
          <cell r="E391">
            <v>23.4</v>
          </cell>
          <cell r="F391">
            <v>31.7</v>
          </cell>
          <cell r="G391">
            <v>10.8</v>
          </cell>
          <cell r="H391">
            <v>26.9</v>
          </cell>
          <cell r="I391">
            <v>2.4</v>
          </cell>
          <cell r="J391">
            <v>0.4</v>
          </cell>
        </row>
        <row r="392">
          <cell r="A392" t="str">
            <v>39-6032</v>
          </cell>
          <cell r="B392" t="str">
            <v>Transportation attendants, except flight attendants and baggage porters</v>
          </cell>
          <cell r="C392" t="str">
            <v>Short-term OJT</v>
          </cell>
          <cell r="D392">
            <v>4.3</v>
          </cell>
          <cell r="E392">
            <v>23.4</v>
          </cell>
          <cell r="F392">
            <v>31.7</v>
          </cell>
          <cell r="G392">
            <v>10.8</v>
          </cell>
          <cell r="H392">
            <v>26.9</v>
          </cell>
          <cell r="I392">
            <v>2.4</v>
          </cell>
          <cell r="J392">
            <v>0.4</v>
          </cell>
        </row>
        <row r="393">
          <cell r="A393" t="str">
            <v>39-9011</v>
          </cell>
          <cell r="B393" t="str">
            <v>Child care workers</v>
          </cell>
          <cell r="C393" t="str">
            <v>Short-term OJT</v>
          </cell>
          <cell r="D393">
            <v>16.2</v>
          </cell>
          <cell r="E393">
            <v>36.5</v>
          </cell>
          <cell r="F393">
            <v>25.4</v>
          </cell>
          <cell r="G393">
            <v>8.4</v>
          </cell>
          <cell r="H393">
            <v>11.2</v>
          </cell>
          <cell r="I393">
            <v>1.8</v>
          </cell>
          <cell r="J393">
            <v>0.3</v>
          </cell>
        </row>
        <row r="394">
          <cell r="A394" t="str">
            <v>39-9021</v>
          </cell>
          <cell r="B394" t="str">
            <v>Personal and home care aides</v>
          </cell>
          <cell r="C394" t="str">
            <v>Short-term OJT</v>
          </cell>
          <cell r="D394">
            <v>21.6</v>
          </cell>
          <cell r="E394">
            <v>37.1</v>
          </cell>
          <cell r="F394">
            <v>23.6</v>
          </cell>
          <cell r="G394">
            <v>7</v>
          </cell>
          <cell r="H394">
            <v>8.4</v>
          </cell>
          <cell r="I394">
            <v>1.6</v>
          </cell>
          <cell r="J394">
            <v>0.7</v>
          </cell>
        </row>
        <row r="395">
          <cell r="A395" t="str">
            <v>39-9031</v>
          </cell>
          <cell r="B395" t="str">
            <v>Fitness trainers and aerobics instructors</v>
          </cell>
          <cell r="C395" t="str">
            <v>Postsecondary vocational award</v>
          </cell>
          <cell r="D395">
            <v>3.5</v>
          </cell>
          <cell r="E395">
            <v>20.1</v>
          </cell>
          <cell r="F395">
            <v>25.1</v>
          </cell>
          <cell r="G395">
            <v>9.7</v>
          </cell>
          <cell r="H395">
            <v>32.5</v>
          </cell>
          <cell r="I395">
            <v>8</v>
          </cell>
          <cell r="J395">
            <v>1.1</v>
          </cell>
        </row>
        <row r="396">
          <cell r="A396" t="str">
            <v>39-9032</v>
          </cell>
          <cell r="B396" t="str">
            <v>Recreation workers</v>
          </cell>
          <cell r="C396" t="str">
            <v>Short-term OJT</v>
          </cell>
          <cell r="D396">
            <v>3.5</v>
          </cell>
          <cell r="E396">
            <v>20.1</v>
          </cell>
          <cell r="F396">
            <v>25.1</v>
          </cell>
          <cell r="G396">
            <v>9.7</v>
          </cell>
          <cell r="H396">
            <v>32.5</v>
          </cell>
          <cell r="I396">
            <v>8</v>
          </cell>
          <cell r="J396">
            <v>1.1</v>
          </cell>
        </row>
        <row r="397">
          <cell r="A397" t="str">
            <v>39-9041</v>
          </cell>
          <cell r="B397" t="str">
            <v>Residential advisors</v>
          </cell>
          <cell r="C397" t="str">
            <v>Short-term OJT</v>
          </cell>
          <cell r="D397">
            <v>5.9</v>
          </cell>
          <cell r="E397">
            <v>27</v>
          </cell>
          <cell r="F397">
            <v>31.2</v>
          </cell>
          <cell r="G397">
            <v>8.1</v>
          </cell>
          <cell r="H397">
            <v>19.7</v>
          </cell>
          <cell r="I397">
            <v>6.4</v>
          </cell>
          <cell r="J397">
            <v>1.6</v>
          </cell>
        </row>
        <row r="398">
          <cell r="A398" t="str">
            <v>39-9099</v>
          </cell>
          <cell r="B398" t="str">
            <v>Personal care and service workers, all other</v>
          </cell>
          <cell r="C398" t="str">
            <v>Short-term OJT</v>
          </cell>
          <cell r="D398">
            <v>11.4</v>
          </cell>
          <cell r="E398">
            <v>33.5</v>
          </cell>
          <cell r="F398">
            <v>26</v>
          </cell>
          <cell r="G398">
            <v>6.9</v>
          </cell>
          <cell r="H398">
            <v>16.6</v>
          </cell>
          <cell r="I398">
            <v>4.9</v>
          </cell>
          <cell r="J398">
            <v>0.6</v>
          </cell>
        </row>
        <row r="399">
          <cell r="A399" t="str">
            <v>41-1011</v>
          </cell>
          <cell r="B399" t="str">
            <v>First-line supervisors/managers of retail sales workers</v>
          </cell>
          <cell r="C399" t="str">
            <v>Work experience in a related occupation</v>
          </cell>
          <cell r="D399">
            <v>6.7</v>
          </cell>
          <cell r="E399">
            <v>32.5</v>
          </cell>
          <cell r="F399">
            <v>27.3</v>
          </cell>
          <cell r="G399">
            <v>8.8</v>
          </cell>
          <cell r="H399">
            <v>20.7</v>
          </cell>
          <cell r="I399">
            <v>3.3</v>
          </cell>
          <cell r="J399">
            <v>0.7</v>
          </cell>
        </row>
        <row r="400">
          <cell r="A400" t="str">
            <v>41-1012</v>
          </cell>
          <cell r="B400" t="str">
            <v>First-line supervisors/managers of non-retail sales workers</v>
          </cell>
          <cell r="C400" t="str">
            <v>Work experience in a related occupation</v>
          </cell>
          <cell r="D400">
            <v>5.6</v>
          </cell>
          <cell r="E400">
            <v>23.8</v>
          </cell>
          <cell r="F400">
            <v>23.7</v>
          </cell>
          <cell r="G400">
            <v>8.1</v>
          </cell>
          <cell r="H400">
            <v>29.9</v>
          </cell>
          <cell r="I400">
            <v>7.5</v>
          </cell>
          <cell r="J400">
            <v>1.4</v>
          </cell>
        </row>
        <row r="401">
          <cell r="A401" t="str">
            <v>41-2011</v>
          </cell>
          <cell r="B401" t="str">
            <v>Cashiers, except gaming</v>
          </cell>
          <cell r="C401" t="str">
            <v>Short-term OJT</v>
          </cell>
          <cell r="D401">
            <v>17.1</v>
          </cell>
          <cell r="E401">
            <v>44.1</v>
          </cell>
          <cell r="F401">
            <v>22.6</v>
          </cell>
          <cell r="G401">
            <v>5.9</v>
          </cell>
          <cell r="H401">
            <v>8.6</v>
          </cell>
          <cell r="I401">
            <v>1.4</v>
          </cell>
          <cell r="J401">
            <v>0.3</v>
          </cell>
        </row>
        <row r="402">
          <cell r="A402" t="str">
            <v>41-2012</v>
          </cell>
          <cell r="B402" t="str">
            <v>Gaming change persons and booth cashiers</v>
          </cell>
          <cell r="C402" t="str">
            <v>Short-term OJT</v>
          </cell>
          <cell r="D402">
            <v>17.1</v>
          </cell>
          <cell r="E402">
            <v>44.1</v>
          </cell>
          <cell r="F402">
            <v>22.6</v>
          </cell>
          <cell r="G402">
            <v>5.9</v>
          </cell>
          <cell r="H402">
            <v>8.6</v>
          </cell>
          <cell r="I402">
            <v>1.4</v>
          </cell>
          <cell r="J402">
            <v>0.3</v>
          </cell>
        </row>
        <row r="403">
          <cell r="A403" t="str">
            <v>41-2021</v>
          </cell>
          <cell r="B403" t="str">
            <v>Counter and rental clerks</v>
          </cell>
          <cell r="C403" t="str">
            <v>Short-term OJT</v>
          </cell>
          <cell r="D403">
            <v>15</v>
          </cell>
          <cell r="E403">
            <v>40.3</v>
          </cell>
          <cell r="F403">
            <v>22.9</v>
          </cell>
          <cell r="G403">
            <v>6.9</v>
          </cell>
          <cell r="H403">
            <v>12.7</v>
          </cell>
          <cell r="I403">
            <v>1.6</v>
          </cell>
          <cell r="J403">
            <v>0.5</v>
          </cell>
        </row>
        <row r="404">
          <cell r="A404" t="str">
            <v>41-2022</v>
          </cell>
          <cell r="B404" t="str">
            <v>Parts salespersons</v>
          </cell>
          <cell r="C404" t="str">
            <v>Moderate-term OJT</v>
          </cell>
          <cell r="D404">
            <v>10.1</v>
          </cell>
          <cell r="E404">
            <v>48.2</v>
          </cell>
          <cell r="F404">
            <v>27.6</v>
          </cell>
          <cell r="G404">
            <v>7.4</v>
          </cell>
          <cell r="H404">
            <v>6.1</v>
          </cell>
          <cell r="I404">
            <v>0.5</v>
          </cell>
          <cell r="J404">
            <v>0</v>
          </cell>
        </row>
        <row r="405">
          <cell r="A405" t="str">
            <v>41-2031</v>
          </cell>
          <cell r="B405" t="str">
            <v>Retail salespersons</v>
          </cell>
          <cell r="C405" t="str">
            <v>Short-term OJT</v>
          </cell>
          <cell r="D405">
            <v>7.5</v>
          </cell>
          <cell r="E405">
            <v>32</v>
          </cell>
          <cell r="F405">
            <v>27.3</v>
          </cell>
          <cell r="G405">
            <v>8.7</v>
          </cell>
          <cell r="H405">
            <v>20.5</v>
          </cell>
          <cell r="I405">
            <v>3.3</v>
          </cell>
          <cell r="J405">
            <v>0.6</v>
          </cell>
        </row>
        <row r="406">
          <cell r="A406" t="str">
            <v>41-3011</v>
          </cell>
          <cell r="B406" t="str">
            <v>Advertising sales agents</v>
          </cell>
          <cell r="C406" t="str">
            <v>Moderate-term OJT</v>
          </cell>
          <cell r="D406">
            <v>2.1</v>
          </cell>
          <cell r="E406">
            <v>13.7</v>
          </cell>
          <cell r="F406">
            <v>22.5</v>
          </cell>
          <cell r="G406">
            <v>8.6</v>
          </cell>
          <cell r="H406">
            <v>46</v>
          </cell>
          <cell r="I406">
            <v>6.6</v>
          </cell>
          <cell r="J406">
            <v>0.6</v>
          </cell>
        </row>
        <row r="407">
          <cell r="A407" t="str">
            <v>41-3021</v>
          </cell>
          <cell r="B407" t="str">
            <v>Insurance sales agents</v>
          </cell>
          <cell r="C407" t="str">
            <v>Postsecondary vocational award</v>
          </cell>
          <cell r="D407">
            <v>1.2</v>
          </cell>
          <cell r="E407">
            <v>17.8</v>
          </cell>
          <cell r="F407">
            <v>26.7</v>
          </cell>
          <cell r="G407">
            <v>9.1</v>
          </cell>
          <cell r="H407">
            <v>37.7</v>
          </cell>
          <cell r="I407">
            <v>6.1</v>
          </cell>
          <cell r="J407">
            <v>1.4</v>
          </cell>
        </row>
        <row r="408">
          <cell r="A408" t="str">
            <v>41-3031</v>
          </cell>
          <cell r="B408" t="str">
            <v>Securities, commodities, and financial services sales agents</v>
          </cell>
          <cell r="C408" t="str">
            <v>Bachelor's degree</v>
          </cell>
          <cell r="D408">
            <v>1.1</v>
          </cell>
          <cell r="E408">
            <v>10.1</v>
          </cell>
          <cell r="F408">
            <v>17.4</v>
          </cell>
          <cell r="G408">
            <v>6.4</v>
          </cell>
          <cell r="H408">
            <v>47.9</v>
          </cell>
          <cell r="I408">
            <v>14.5</v>
          </cell>
          <cell r="J408">
            <v>2.6</v>
          </cell>
        </row>
        <row r="409">
          <cell r="A409" t="str">
            <v>41-3041</v>
          </cell>
          <cell r="B409" t="str">
            <v>Travel agents</v>
          </cell>
          <cell r="C409" t="str">
            <v>Postsecondary vocational award</v>
          </cell>
          <cell r="D409">
            <v>1.4</v>
          </cell>
          <cell r="E409">
            <v>20.9</v>
          </cell>
          <cell r="F409">
            <v>32.3</v>
          </cell>
          <cell r="G409">
            <v>12</v>
          </cell>
          <cell r="H409">
            <v>27.9</v>
          </cell>
          <cell r="I409">
            <v>4.7</v>
          </cell>
          <cell r="J409">
            <v>0.9</v>
          </cell>
        </row>
        <row r="410">
          <cell r="A410" t="str">
            <v>41-3099</v>
          </cell>
          <cell r="B410" t="str">
            <v>Sales representatives, services, all other</v>
          </cell>
          <cell r="C410" t="str">
            <v>Work experience in a related occupation</v>
          </cell>
          <cell r="D410">
            <v>2.7</v>
          </cell>
          <cell r="E410">
            <v>16.9</v>
          </cell>
          <cell r="F410">
            <v>25.4</v>
          </cell>
          <cell r="G410">
            <v>8.4</v>
          </cell>
          <cell r="H410">
            <v>38.3</v>
          </cell>
          <cell r="I410">
            <v>7.4</v>
          </cell>
          <cell r="J410">
            <v>0.8</v>
          </cell>
        </row>
        <row r="411">
          <cell r="A411" t="str">
            <v>41-4011</v>
          </cell>
          <cell r="B411" t="str">
            <v>Sales representatives, wholesale and manufacturing, technical and scientific products</v>
          </cell>
          <cell r="C411" t="str">
            <v>Work experience in a related occupation</v>
          </cell>
          <cell r="D411">
            <v>3</v>
          </cell>
          <cell r="E411">
            <v>18.6</v>
          </cell>
          <cell r="F411">
            <v>23.2</v>
          </cell>
          <cell r="G411">
            <v>8.1</v>
          </cell>
          <cell r="H411">
            <v>39.8</v>
          </cell>
          <cell r="I411">
            <v>6.6</v>
          </cell>
          <cell r="J411">
            <v>0.7</v>
          </cell>
        </row>
        <row r="412">
          <cell r="A412" t="str">
            <v>41-4012</v>
          </cell>
          <cell r="B412" t="str">
            <v>Sales representatives, wholesale and manufacturing, except technical and scientific products</v>
          </cell>
          <cell r="C412" t="str">
            <v>Work experience in a related occupation</v>
          </cell>
          <cell r="D412">
            <v>3</v>
          </cell>
          <cell r="E412">
            <v>18.6</v>
          </cell>
          <cell r="F412">
            <v>23.2</v>
          </cell>
          <cell r="G412">
            <v>8.1</v>
          </cell>
          <cell r="H412">
            <v>39.8</v>
          </cell>
          <cell r="I412">
            <v>6.6</v>
          </cell>
          <cell r="J412">
            <v>0.7</v>
          </cell>
        </row>
        <row r="413">
          <cell r="A413" t="str">
            <v>41-9011</v>
          </cell>
          <cell r="B413" t="str">
            <v>Demonstrators and product promoters</v>
          </cell>
          <cell r="C413" t="str">
            <v>Moderate-term OJT</v>
          </cell>
          <cell r="D413">
            <v>14.2</v>
          </cell>
          <cell r="E413">
            <v>36.6</v>
          </cell>
          <cell r="F413">
            <v>23.5</v>
          </cell>
          <cell r="G413">
            <v>6.9</v>
          </cell>
          <cell r="H413">
            <v>14</v>
          </cell>
          <cell r="I413">
            <v>4.2</v>
          </cell>
          <cell r="J413">
            <v>0.5</v>
          </cell>
        </row>
        <row r="414">
          <cell r="A414" t="str">
            <v>41-9012</v>
          </cell>
          <cell r="B414" t="str">
            <v>Models</v>
          </cell>
          <cell r="C414" t="str">
            <v>Moderate-term OJT</v>
          </cell>
          <cell r="D414">
            <v>14.2</v>
          </cell>
          <cell r="E414">
            <v>36.6</v>
          </cell>
          <cell r="F414">
            <v>23.5</v>
          </cell>
          <cell r="G414">
            <v>6.9</v>
          </cell>
          <cell r="H414">
            <v>14</v>
          </cell>
          <cell r="I414">
            <v>4.2</v>
          </cell>
          <cell r="J414">
            <v>0.5</v>
          </cell>
        </row>
        <row r="415">
          <cell r="A415" t="str">
            <v>41-9021</v>
          </cell>
          <cell r="B415" t="str">
            <v>Real estate brokers</v>
          </cell>
          <cell r="C415" t="str">
            <v>Work experience in a related occupation</v>
          </cell>
          <cell r="D415">
            <v>1.5</v>
          </cell>
          <cell r="E415">
            <v>15.4</v>
          </cell>
          <cell r="F415">
            <v>28.4</v>
          </cell>
          <cell r="G415">
            <v>9.6</v>
          </cell>
          <cell r="H415">
            <v>34.6</v>
          </cell>
          <cell r="I415">
            <v>8.5</v>
          </cell>
          <cell r="J415">
            <v>2</v>
          </cell>
        </row>
        <row r="416">
          <cell r="A416" t="str">
            <v>41-9022</v>
          </cell>
          <cell r="B416" t="str">
            <v>Real estate sales agents</v>
          </cell>
          <cell r="C416" t="str">
            <v>Postsecondary vocational award</v>
          </cell>
          <cell r="D416">
            <v>1.5</v>
          </cell>
          <cell r="E416">
            <v>15.4</v>
          </cell>
          <cell r="F416">
            <v>28.4</v>
          </cell>
          <cell r="G416">
            <v>9.6</v>
          </cell>
          <cell r="H416">
            <v>34.6</v>
          </cell>
          <cell r="I416">
            <v>8.5</v>
          </cell>
          <cell r="J416">
            <v>2</v>
          </cell>
        </row>
        <row r="417">
          <cell r="A417" t="str">
            <v>41-9031</v>
          </cell>
          <cell r="B417" t="str">
            <v>Sales engineers</v>
          </cell>
          <cell r="C417" t="str">
            <v>Bachelor's degree</v>
          </cell>
          <cell r="D417">
            <v>0.9</v>
          </cell>
          <cell r="E417">
            <v>5</v>
          </cell>
          <cell r="F417">
            <v>15.6</v>
          </cell>
          <cell r="G417">
            <v>8.3</v>
          </cell>
          <cell r="H417">
            <v>54.6</v>
          </cell>
          <cell r="I417">
            <v>14.7</v>
          </cell>
          <cell r="J417">
            <v>1</v>
          </cell>
        </row>
        <row r="418">
          <cell r="A418" t="str">
            <v>41-9041</v>
          </cell>
          <cell r="B418" t="str">
            <v>Telemarketers</v>
          </cell>
          <cell r="C418" t="str">
            <v>Short-term OJT</v>
          </cell>
          <cell r="D418">
            <v>9</v>
          </cell>
          <cell r="E418">
            <v>36.3</v>
          </cell>
          <cell r="F418">
            <v>30.8</v>
          </cell>
          <cell r="G418">
            <v>8.1</v>
          </cell>
          <cell r="H418">
            <v>13.4</v>
          </cell>
          <cell r="I418">
            <v>1.9</v>
          </cell>
          <cell r="J418">
            <v>0.5</v>
          </cell>
        </row>
        <row r="419">
          <cell r="A419" t="str">
            <v>41-9091</v>
          </cell>
          <cell r="B419" t="str">
            <v>Door-to-door sales workers, news and street vendors, and related workers</v>
          </cell>
          <cell r="C419" t="str">
            <v>Short-term OJT</v>
          </cell>
          <cell r="D419">
            <v>14.3</v>
          </cell>
          <cell r="E419">
            <v>34.4</v>
          </cell>
          <cell r="F419">
            <v>24.7</v>
          </cell>
          <cell r="G419">
            <v>7.7</v>
          </cell>
          <cell r="H419">
            <v>14.8</v>
          </cell>
          <cell r="I419">
            <v>3.5</v>
          </cell>
          <cell r="J419">
            <v>0.6</v>
          </cell>
        </row>
        <row r="420">
          <cell r="A420" t="str">
            <v>41-9099</v>
          </cell>
          <cell r="B420" t="str">
            <v>Sales and related workers, all other</v>
          </cell>
          <cell r="C420" t="str">
            <v>Moderate-term OJT</v>
          </cell>
          <cell r="D420">
            <v>5.7</v>
          </cell>
          <cell r="E420">
            <v>18</v>
          </cell>
          <cell r="F420">
            <v>19.1</v>
          </cell>
          <cell r="G420">
            <v>6.2</v>
          </cell>
          <cell r="H420">
            <v>37.2</v>
          </cell>
          <cell r="I420">
            <v>12</v>
          </cell>
          <cell r="J420">
            <v>1.8</v>
          </cell>
        </row>
        <row r="421">
          <cell r="A421" t="str">
            <v>43-1011</v>
          </cell>
          <cell r="B421" t="str">
            <v>First-line supervisors/managers of office and administrative support workers</v>
          </cell>
          <cell r="C421" t="str">
            <v>Work experience in a related occupation</v>
          </cell>
          <cell r="D421">
            <v>3</v>
          </cell>
          <cell r="E421">
            <v>25.8</v>
          </cell>
          <cell r="F421">
            <v>30.5</v>
          </cell>
          <cell r="G421">
            <v>11.5</v>
          </cell>
          <cell r="H421">
            <v>22.5</v>
          </cell>
          <cell r="I421">
            <v>5.5</v>
          </cell>
          <cell r="J421">
            <v>1.1</v>
          </cell>
        </row>
        <row r="422">
          <cell r="A422" t="str">
            <v>43-2011</v>
          </cell>
          <cell r="B422" t="str">
            <v>Switchboard operators, including answering service</v>
          </cell>
          <cell r="C422" t="str">
            <v>Short-term OJT</v>
          </cell>
          <cell r="D422">
            <v>5.4</v>
          </cell>
          <cell r="E422">
            <v>45.1</v>
          </cell>
          <cell r="F422">
            <v>32.1</v>
          </cell>
          <cell r="G422">
            <v>8.7</v>
          </cell>
          <cell r="H422">
            <v>6.3</v>
          </cell>
          <cell r="I422">
            <v>2</v>
          </cell>
          <cell r="J422">
            <v>0.5</v>
          </cell>
        </row>
        <row r="423">
          <cell r="A423" t="str">
            <v>43-2021</v>
          </cell>
          <cell r="B423" t="str">
            <v>Telephone operators</v>
          </cell>
          <cell r="C423" t="str">
            <v>Short-term OJT</v>
          </cell>
          <cell r="D423">
            <v>6</v>
          </cell>
          <cell r="E423">
            <v>37.2</v>
          </cell>
          <cell r="F423">
            <v>34.8</v>
          </cell>
          <cell r="G423">
            <v>10.2</v>
          </cell>
          <cell r="H423">
            <v>10.1</v>
          </cell>
          <cell r="I423">
            <v>1.4</v>
          </cell>
          <cell r="J423">
            <v>0.1</v>
          </cell>
        </row>
        <row r="424">
          <cell r="A424" t="str">
            <v>43-2099</v>
          </cell>
          <cell r="B424" t="str">
            <v>All other communications equipment operators</v>
          </cell>
          <cell r="C424" t="str">
            <v>Short-term OJT</v>
          </cell>
          <cell r="D424">
            <v>4</v>
          </cell>
          <cell r="E424">
            <v>24</v>
          </cell>
          <cell r="F424">
            <v>35.6</v>
          </cell>
          <cell r="G424">
            <v>10.2</v>
          </cell>
          <cell r="H424">
            <v>21.2</v>
          </cell>
          <cell r="I424">
            <v>4.2</v>
          </cell>
          <cell r="J424">
            <v>0.9</v>
          </cell>
        </row>
        <row r="425">
          <cell r="A425" t="str">
            <v>43-3011</v>
          </cell>
          <cell r="B425" t="str">
            <v>Bill and account collectors</v>
          </cell>
          <cell r="C425" t="str">
            <v>Short-term OJT</v>
          </cell>
          <cell r="D425">
            <v>4.4</v>
          </cell>
          <cell r="E425">
            <v>33.6</v>
          </cell>
          <cell r="F425">
            <v>35.2</v>
          </cell>
          <cell r="G425">
            <v>10.9</v>
          </cell>
          <cell r="H425">
            <v>13.7</v>
          </cell>
          <cell r="I425">
            <v>1.8</v>
          </cell>
          <cell r="J425">
            <v>0.5</v>
          </cell>
        </row>
        <row r="426">
          <cell r="A426" t="str">
            <v>43-3021</v>
          </cell>
          <cell r="B426" t="str">
            <v>Billing and posting clerks and machine operators</v>
          </cell>
          <cell r="C426" t="str">
            <v>Short-term OJT</v>
          </cell>
          <cell r="D426">
            <v>3.7</v>
          </cell>
          <cell r="E426">
            <v>34.1</v>
          </cell>
          <cell r="F426">
            <v>35</v>
          </cell>
          <cell r="G426">
            <v>12.1</v>
          </cell>
          <cell r="H426">
            <v>12.7</v>
          </cell>
          <cell r="I426">
            <v>2</v>
          </cell>
          <cell r="J426">
            <v>0.4</v>
          </cell>
        </row>
        <row r="427">
          <cell r="A427" t="str">
            <v>43-3031</v>
          </cell>
          <cell r="B427" t="str">
            <v>Bookkeeping, accounting, and auditing clerks</v>
          </cell>
          <cell r="C427" t="str">
            <v>Moderate-term OJT</v>
          </cell>
          <cell r="D427">
            <v>3.3</v>
          </cell>
          <cell r="E427">
            <v>32.9</v>
          </cell>
          <cell r="F427">
            <v>39.2</v>
          </cell>
          <cell r="G427">
            <v>9.5</v>
          </cell>
          <cell r="H427">
            <v>12.8</v>
          </cell>
          <cell r="I427">
            <v>1.9</v>
          </cell>
          <cell r="J427">
            <v>0.3</v>
          </cell>
        </row>
        <row r="428">
          <cell r="A428" t="str">
            <v>43-3041</v>
          </cell>
          <cell r="B428" t="str">
            <v>Gaming cage workers</v>
          </cell>
          <cell r="C428" t="str">
            <v>Short-term OJT</v>
          </cell>
          <cell r="D428">
            <v>8.9</v>
          </cell>
          <cell r="E428">
            <v>40.4</v>
          </cell>
          <cell r="F428">
            <v>27.7</v>
          </cell>
          <cell r="G428">
            <v>11.3</v>
          </cell>
          <cell r="H428">
            <v>9.5</v>
          </cell>
          <cell r="I428">
            <v>1.8</v>
          </cell>
          <cell r="J428">
            <v>0.4</v>
          </cell>
        </row>
        <row r="429">
          <cell r="A429" t="str">
            <v>43-3051</v>
          </cell>
          <cell r="B429" t="str">
            <v>Payroll and timekeeping clerks</v>
          </cell>
          <cell r="C429" t="str">
            <v>Moderate-term OJT</v>
          </cell>
          <cell r="D429">
            <v>2.3</v>
          </cell>
          <cell r="E429">
            <v>33</v>
          </cell>
          <cell r="F429">
            <v>36.6</v>
          </cell>
          <cell r="G429">
            <v>12.7</v>
          </cell>
          <cell r="H429">
            <v>13.4</v>
          </cell>
          <cell r="I429">
            <v>1.8</v>
          </cell>
          <cell r="J429">
            <v>0.2</v>
          </cell>
        </row>
        <row r="430">
          <cell r="A430" t="str">
            <v>43-3061</v>
          </cell>
          <cell r="B430" t="str">
            <v>Procurement clerks</v>
          </cell>
          <cell r="C430" t="str">
            <v>Moderate-term OJT</v>
          </cell>
          <cell r="D430">
            <v>2.6</v>
          </cell>
          <cell r="E430">
            <v>30.1</v>
          </cell>
          <cell r="F430">
            <v>32</v>
          </cell>
          <cell r="G430">
            <v>12.2</v>
          </cell>
          <cell r="H430">
            <v>18</v>
          </cell>
          <cell r="I430">
            <v>4.8</v>
          </cell>
          <cell r="J430">
            <v>0.3</v>
          </cell>
        </row>
        <row r="431">
          <cell r="A431" t="str">
            <v>43-3071</v>
          </cell>
          <cell r="B431" t="str">
            <v>Tellers</v>
          </cell>
          <cell r="C431" t="str">
            <v>Short-term OJT</v>
          </cell>
          <cell r="D431">
            <v>2.8</v>
          </cell>
          <cell r="E431">
            <v>40.3</v>
          </cell>
          <cell r="F431">
            <v>33.3</v>
          </cell>
          <cell r="G431">
            <v>9.5</v>
          </cell>
          <cell r="H431">
            <v>12.8</v>
          </cell>
          <cell r="I431">
            <v>1.3</v>
          </cell>
          <cell r="J431">
            <v>0.1</v>
          </cell>
        </row>
        <row r="432">
          <cell r="A432" t="str">
            <v>43-4011</v>
          </cell>
          <cell r="B432" t="str">
            <v>Brokerage clerks</v>
          </cell>
          <cell r="C432" t="str">
            <v>Moderate-term OJT</v>
          </cell>
          <cell r="D432">
            <v>3.1</v>
          </cell>
          <cell r="E432">
            <v>21.3</v>
          </cell>
          <cell r="F432">
            <v>35.3</v>
          </cell>
          <cell r="G432">
            <v>13.6</v>
          </cell>
          <cell r="H432">
            <v>22.8</v>
          </cell>
          <cell r="I432">
            <v>3.7</v>
          </cell>
          <cell r="J432">
            <v>0.2</v>
          </cell>
        </row>
        <row r="433">
          <cell r="A433" t="str">
            <v>43-4021</v>
          </cell>
          <cell r="B433" t="str">
            <v>Correspondence clerks</v>
          </cell>
          <cell r="C433" t="str">
            <v>Short-term OJT</v>
          </cell>
          <cell r="D433">
            <v>9.6</v>
          </cell>
          <cell r="E433">
            <v>37.8</v>
          </cell>
          <cell r="F433">
            <v>28.1</v>
          </cell>
          <cell r="G433">
            <v>8.7</v>
          </cell>
          <cell r="H433">
            <v>13.3</v>
          </cell>
          <cell r="I433">
            <v>2</v>
          </cell>
          <cell r="J433">
            <v>0.5</v>
          </cell>
        </row>
        <row r="434">
          <cell r="A434" t="str">
            <v>43-4031</v>
          </cell>
          <cell r="B434" t="str">
            <v>Court, municipal, and license clerks</v>
          </cell>
          <cell r="C434" t="str">
            <v>Short-term OJT</v>
          </cell>
          <cell r="D434">
            <v>2</v>
          </cell>
          <cell r="E434">
            <v>32.2</v>
          </cell>
          <cell r="F434">
            <v>34.5</v>
          </cell>
          <cell r="G434">
            <v>12.2</v>
          </cell>
          <cell r="H434">
            <v>15.4</v>
          </cell>
          <cell r="I434">
            <v>2.1</v>
          </cell>
          <cell r="J434">
            <v>1.6</v>
          </cell>
        </row>
        <row r="435">
          <cell r="A435" t="str">
            <v>43-4041</v>
          </cell>
          <cell r="B435" t="str">
            <v>Credit authorizers, checkers, and clerks</v>
          </cell>
          <cell r="C435" t="str">
            <v>Short-term OJT</v>
          </cell>
          <cell r="D435">
            <v>1.7</v>
          </cell>
          <cell r="E435">
            <v>32.2</v>
          </cell>
          <cell r="F435">
            <v>33.8</v>
          </cell>
          <cell r="G435">
            <v>10.2</v>
          </cell>
          <cell r="H435">
            <v>17.9</v>
          </cell>
          <cell r="I435">
            <v>4</v>
          </cell>
          <cell r="J435">
            <v>0.2</v>
          </cell>
        </row>
        <row r="436">
          <cell r="A436" t="str">
            <v>43-4051</v>
          </cell>
          <cell r="B436" t="str">
            <v>Customer service representatives</v>
          </cell>
          <cell r="C436" t="str">
            <v>Moderate-term OJT</v>
          </cell>
          <cell r="D436">
            <v>4.5</v>
          </cell>
          <cell r="E436">
            <v>30.5</v>
          </cell>
          <cell r="F436">
            <v>32.5</v>
          </cell>
          <cell r="G436">
            <v>10.9</v>
          </cell>
          <cell r="H436">
            <v>18.4</v>
          </cell>
          <cell r="I436">
            <v>2.8</v>
          </cell>
          <cell r="J436">
            <v>0.4</v>
          </cell>
        </row>
        <row r="437">
          <cell r="A437" t="str">
            <v>43-4061</v>
          </cell>
          <cell r="B437" t="str">
            <v>Eligibility interviewers, government programs</v>
          </cell>
          <cell r="C437" t="str">
            <v>Moderate-term OJT</v>
          </cell>
          <cell r="D437">
            <v>1.4</v>
          </cell>
          <cell r="E437">
            <v>16.1</v>
          </cell>
          <cell r="F437">
            <v>29</v>
          </cell>
          <cell r="G437">
            <v>14</v>
          </cell>
          <cell r="H437">
            <v>34</v>
          </cell>
          <cell r="I437">
            <v>4.8</v>
          </cell>
          <cell r="J437">
            <v>0.6</v>
          </cell>
        </row>
        <row r="438">
          <cell r="A438" t="str">
            <v>43-4071</v>
          </cell>
          <cell r="B438" t="str">
            <v>File clerks</v>
          </cell>
          <cell r="C438" t="str">
            <v>Short-term OJT</v>
          </cell>
          <cell r="D438">
            <v>5.1</v>
          </cell>
          <cell r="E438">
            <v>34.7</v>
          </cell>
          <cell r="F438">
            <v>30.4</v>
          </cell>
          <cell r="G438">
            <v>11.7</v>
          </cell>
          <cell r="H438">
            <v>14.5</v>
          </cell>
          <cell r="I438">
            <v>3</v>
          </cell>
          <cell r="J438">
            <v>0.6</v>
          </cell>
        </row>
        <row r="439">
          <cell r="A439" t="str">
            <v>43-4081</v>
          </cell>
          <cell r="B439" t="str">
            <v>Hotel, motel, and resort desk clerks</v>
          </cell>
          <cell r="C439" t="str">
            <v>Short-term OJT</v>
          </cell>
          <cell r="D439">
            <v>7.7</v>
          </cell>
          <cell r="E439">
            <v>36</v>
          </cell>
          <cell r="F439">
            <v>30.8</v>
          </cell>
          <cell r="G439">
            <v>9.4</v>
          </cell>
          <cell r="H439">
            <v>14</v>
          </cell>
          <cell r="I439">
            <v>1.9</v>
          </cell>
          <cell r="J439">
            <v>0.3</v>
          </cell>
        </row>
        <row r="440">
          <cell r="A440" t="str">
            <v>43-4111</v>
          </cell>
          <cell r="B440" t="str">
            <v>Interviewers, except eligibility and loan</v>
          </cell>
          <cell r="C440" t="str">
            <v>Short-term OJT</v>
          </cell>
          <cell r="D440">
            <v>3.6</v>
          </cell>
          <cell r="E440">
            <v>27.2</v>
          </cell>
          <cell r="F440">
            <v>35.4</v>
          </cell>
          <cell r="G440">
            <v>11.8</v>
          </cell>
          <cell r="H440">
            <v>17</v>
          </cell>
          <cell r="I440">
            <v>4.1</v>
          </cell>
          <cell r="J440">
            <v>0.9</v>
          </cell>
        </row>
        <row r="441">
          <cell r="A441" t="str">
            <v>43-4121</v>
          </cell>
          <cell r="B441" t="str">
            <v>Library assistants, clerical</v>
          </cell>
          <cell r="C441" t="str">
            <v>Short-term OJT</v>
          </cell>
          <cell r="D441">
            <v>1.7</v>
          </cell>
          <cell r="E441">
            <v>20.6</v>
          </cell>
          <cell r="F441">
            <v>27.6</v>
          </cell>
          <cell r="G441">
            <v>12.3</v>
          </cell>
          <cell r="H441">
            <v>29</v>
          </cell>
          <cell r="I441">
            <v>8.1</v>
          </cell>
          <cell r="J441">
            <v>0.8</v>
          </cell>
        </row>
        <row r="442">
          <cell r="A442" t="str">
            <v>43-4131</v>
          </cell>
          <cell r="B442" t="str">
            <v>Loan interviewers and clerks</v>
          </cell>
          <cell r="C442" t="str">
            <v>Short-term OJT</v>
          </cell>
          <cell r="D442">
            <v>2</v>
          </cell>
          <cell r="E442">
            <v>29.1</v>
          </cell>
          <cell r="F442">
            <v>36.1</v>
          </cell>
          <cell r="G442">
            <v>11.2</v>
          </cell>
          <cell r="H442">
            <v>19.1</v>
          </cell>
          <cell r="I442">
            <v>2.2</v>
          </cell>
          <cell r="J442">
            <v>0.4</v>
          </cell>
        </row>
        <row r="443">
          <cell r="A443" t="str">
            <v>43-4141</v>
          </cell>
          <cell r="B443" t="str">
            <v>New accounts clerks</v>
          </cell>
          <cell r="C443" t="str">
            <v>Work experience in a related occupation</v>
          </cell>
          <cell r="D443">
            <v>2.3</v>
          </cell>
          <cell r="E443">
            <v>30.3</v>
          </cell>
          <cell r="F443">
            <v>36.8</v>
          </cell>
          <cell r="G443">
            <v>11.1</v>
          </cell>
          <cell r="H443">
            <v>17.1</v>
          </cell>
          <cell r="I443">
            <v>2.1</v>
          </cell>
          <cell r="J443">
            <v>0.3</v>
          </cell>
        </row>
        <row r="444">
          <cell r="A444" t="str">
            <v>43-4151</v>
          </cell>
          <cell r="B444" t="str">
            <v>Order clerks</v>
          </cell>
          <cell r="C444" t="str">
            <v>Short-term OJT</v>
          </cell>
          <cell r="D444">
            <v>9.6</v>
          </cell>
          <cell r="E444">
            <v>37.8</v>
          </cell>
          <cell r="F444">
            <v>28.1</v>
          </cell>
          <cell r="G444">
            <v>8.7</v>
          </cell>
          <cell r="H444">
            <v>13.3</v>
          </cell>
          <cell r="I444">
            <v>2</v>
          </cell>
          <cell r="J444">
            <v>0.5</v>
          </cell>
        </row>
        <row r="445">
          <cell r="A445" t="str">
            <v>43-4161</v>
          </cell>
          <cell r="B445" t="str">
            <v>Human resources assistants, except payroll and timekeeping</v>
          </cell>
          <cell r="C445" t="str">
            <v>Short-term OJT</v>
          </cell>
          <cell r="D445">
            <v>2.5</v>
          </cell>
          <cell r="E445">
            <v>26</v>
          </cell>
          <cell r="F445">
            <v>34.7</v>
          </cell>
          <cell r="G445">
            <v>12.2</v>
          </cell>
          <cell r="H445">
            <v>19.8</v>
          </cell>
          <cell r="I445">
            <v>4.4</v>
          </cell>
          <cell r="J445">
            <v>0.4</v>
          </cell>
        </row>
        <row r="446">
          <cell r="A446" t="str">
            <v>43-4171</v>
          </cell>
          <cell r="B446" t="str">
            <v>Receptionists and information clerks</v>
          </cell>
          <cell r="C446" t="str">
            <v>Short-term OJT</v>
          </cell>
          <cell r="D446">
            <v>4.7</v>
          </cell>
          <cell r="E446">
            <v>39.5</v>
          </cell>
          <cell r="F446">
            <v>32.9</v>
          </cell>
          <cell r="G446">
            <v>10</v>
          </cell>
          <cell r="H446">
            <v>10.7</v>
          </cell>
          <cell r="I446">
            <v>1.8</v>
          </cell>
          <cell r="J446">
            <v>0.4</v>
          </cell>
        </row>
        <row r="447">
          <cell r="A447" t="str">
            <v>43-4181</v>
          </cell>
          <cell r="B447" t="str">
            <v>Reservation and transportation ticket agents and travel clerks</v>
          </cell>
          <cell r="C447" t="str">
            <v>Short-term OJT</v>
          </cell>
          <cell r="D447">
            <v>3.8</v>
          </cell>
          <cell r="E447">
            <v>26.3</v>
          </cell>
          <cell r="F447">
            <v>32.4</v>
          </cell>
          <cell r="G447">
            <v>9.7</v>
          </cell>
          <cell r="H447">
            <v>23.9</v>
          </cell>
          <cell r="I447">
            <v>3.6</v>
          </cell>
          <cell r="J447">
            <v>0.3</v>
          </cell>
        </row>
        <row r="448">
          <cell r="A448" t="str">
            <v>43-4199</v>
          </cell>
          <cell r="B448" t="str">
            <v>Information and record clerks, all other</v>
          </cell>
          <cell r="C448" t="str">
            <v>Short-term OJT</v>
          </cell>
          <cell r="D448">
            <v>2.4</v>
          </cell>
          <cell r="E448">
            <v>26.2</v>
          </cell>
          <cell r="F448">
            <v>34.8</v>
          </cell>
          <cell r="G448">
            <v>17.8</v>
          </cell>
          <cell r="H448">
            <v>14.6</v>
          </cell>
          <cell r="I448">
            <v>3</v>
          </cell>
          <cell r="J448">
            <v>1.1</v>
          </cell>
        </row>
        <row r="449">
          <cell r="A449" t="str">
            <v>43-5011</v>
          </cell>
          <cell r="B449" t="str">
            <v>Cargo and freight agents</v>
          </cell>
          <cell r="C449" t="str">
            <v>Moderate-term OJT</v>
          </cell>
          <cell r="D449">
            <v>3.7</v>
          </cell>
          <cell r="E449">
            <v>35.8</v>
          </cell>
          <cell r="F449">
            <v>31.1</v>
          </cell>
          <cell r="G449">
            <v>8.8</v>
          </cell>
          <cell r="H449">
            <v>18.3</v>
          </cell>
          <cell r="I449">
            <v>2.3</v>
          </cell>
          <cell r="J449">
            <v>0</v>
          </cell>
        </row>
        <row r="450">
          <cell r="A450" t="str">
            <v>43-5021</v>
          </cell>
          <cell r="B450" t="str">
            <v>Couriers and messengers</v>
          </cell>
          <cell r="C450" t="str">
            <v>Short-term OJT</v>
          </cell>
          <cell r="D450">
            <v>9.3</v>
          </cell>
          <cell r="E450">
            <v>38.3</v>
          </cell>
          <cell r="F450">
            <v>30.9</v>
          </cell>
          <cell r="G450">
            <v>8.4</v>
          </cell>
          <cell r="H450">
            <v>10.9</v>
          </cell>
          <cell r="I450">
            <v>1.8</v>
          </cell>
          <cell r="J450">
            <v>0.3</v>
          </cell>
        </row>
        <row r="451">
          <cell r="A451" t="str">
            <v>43-5031</v>
          </cell>
          <cell r="B451" t="str">
            <v>Police, fire, and ambulance dispatchers</v>
          </cell>
          <cell r="C451" t="str">
            <v>Moderate-term OJT</v>
          </cell>
          <cell r="D451">
            <v>6</v>
          </cell>
          <cell r="E451">
            <v>36.7</v>
          </cell>
          <cell r="F451">
            <v>35.5</v>
          </cell>
          <cell r="G451">
            <v>10.5</v>
          </cell>
          <cell r="H451">
            <v>10</v>
          </cell>
          <cell r="I451">
            <v>1.1</v>
          </cell>
          <cell r="J451">
            <v>0.2</v>
          </cell>
        </row>
        <row r="452">
          <cell r="A452" t="str">
            <v>43-5032</v>
          </cell>
          <cell r="B452" t="str">
            <v>Dispatchers, except police, fire, and ambulance</v>
          </cell>
          <cell r="C452" t="str">
            <v>Moderate-term OJT</v>
          </cell>
          <cell r="D452">
            <v>6</v>
          </cell>
          <cell r="E452">
            <v>36.7</v>
          </cell>
          <cell r="F452">
            <v>35.5</v>
          </cell>
          <cell r="G452">
            <v>10.5</v>
          </cell>
          <cell r="H452">
            <v>10</v>
          </cell>
          <cell r="I452">
            <v>1.1</v>
          </cell>
          <cell r="J452">
            <v>0.2</v>
          </cell>
        </row>
        <row r="453">
          <cell r="A453" t="str">
            <v>43-5041</v>
          </cell>
          <cell r="B453" t="str">
            <v>Meter readers, utilities</v>
          </cell>
          <cell r="C453" t="str">
            <v>Short-term OJT</v>
          </cell>
          <cell r="D453">
            <v>6.1</v>
          </cell>
          <cell r="E453">
            <v>45.2</v>
          </cell>
          <cell r="F453">
            <v>32.1</v>
          </cell>
          <cell r="G453">
            <v>9.3</v>
          </cell>
          <cell r="H453">
            <v>6.6</v>
          </cell>
          <cell r="I453">
            <v>0.7</v>
          </cell>
          <cell r="J453">
            <v>0.1</v>
          </cell>
        </row>
        <row r="454">
          <cell r="A454" t="str">
            <v>43-5051</v>
          </cell>
          <cell r="B454" t="str">
            <v>Postal service clerks</v>
          </cell>
          <cell r="C454" t="str">
            <v>Short-term OJT</v>
          </cell>
          <cell r="D454">
            <v>2.8</v>
          </cell>
          <cell r="E454">
            <v>35.8</v>
          </cell>
          <cell r="F454">
            <v>35.8</v>
          </cell>
          <cell r="G454">
            <v>10.8</v>
          </cell>
          <cell r="H454">
            <v>13.4</v>
          </cell>
          <cell r="I454">
            <v>1.3</v>
          </cell>
          <cell r="J454">
            <v>0.2</v>
          </cell>
        </row>
        <row r="455">
          <cell r="A455" t="str">
            <v>43-5052</v>
          </cell>
          <cell r="B455" t="str">
            <v>Postal service mail carriers</v>
          </cell>
          <cell r="C455" t="str">
            <v>Short-term OJT</v>
          </cell>
          <cell r="D455">
            <v>2.5</v>
          </cell>
          <cell r="E455">
            <v>36.4</v>
          </cell>
          <cell r="F455">
            <v>36.5</v>
          </cell>
          <cell r="G455">
            <v>10.7</v>
          </cell>
          <cell r="H455">
            <v>12.6</v>
          </cell>
          <cell r="I455">
            <v>1.2</v>
          </cell>
          <cell r="J455">
            <v>0.2</v>
          </cell>
        </row>
        <row r="456">
          <cell r="A456" t="str">
            <v>43-5053</v>
          </cell>
          <cell r="B456" t="str">
            <v>Postal service mail sorters, processors, and processing machine operators</v>
          </cell>
          <cell r="C456" t="str">
            <v>Short-term OJT</v>
          </cell>
          <cell r="D456">
            <v>3.2</v>
          </cell>
          <cell r="E456">
            <v>34.1</v>
          </cell>
          <cell r="F456">
            <v>33.2</v>
          </cell>
          <cell r="G456">
            <v>11</v>
          </cell>
          <cell r="H456">
            <v>16.2</v>
          </cell>
          <cell r="I456">
            <v>1.9</v>
          </cell>
          <cell r="J456">
            <v>0.2</v>
          </cell>
        </row>
        <row r="457">
          <cell r="A457" t="str">
            <v>43-5061</v>
          </cell>
          <cell r="B457" t="str">
            <v>Production, planning, and expediting clerks</v>
          </cell>
          <cell r="C457" t="str">
            <v>Moderate-term OJT</v>
          </cell>
          <cell r="D457">
            <v>3.2</v>
          </cell>
          <cell r="E457">
            <v>27.2</v>
          </cell>
          <cell r="F457">
            <v>31.2</v>
          </cell>
          <cell r="G457">
            <v>11.1</v>
          </cell>
          <cell r="H457">
            <v>21.3</v>
          </cell>
          <cell r="I457">
            <v>5.5</v>
          </cell>
          <cell r="J457">
            <v>0.5</v>
          </cell>
        </row>
        <row r="458">
          <cell r="A458" t="str">
            <v>43-5071</v>
          </cell>
          <cell r="B458" t="str">
            <v>Shipping, receiving, and traffic clerks</v>
          </cell>
          <cell r="C458" t="str">
            <v>Short-term OJT</v>
          </cell>
          <cell r="D458">
            <v>15.2</v>
          </cell>
          <cell r="E458">
            <v>48.4</v>
          </cell>
          <cell r="F458">
            <v>23</v>
          </cell>
          <cell r="G458">
            <v>6.1</v>
          </cell>
          <cell r="H458">
            <v>6.3</v>
          </cell>
          <cell r="I458">
            <v>0.8</v>
          </cell>
          <cell r="J458">
            <v>0.2</v>
          </cell>
        </row>
        <row r="459">
          <cell r="A459" t="str">
            <v>43-5081</v>
          </cell>
          <cell r="B459" t="str">
            <v>Stock clerks and order fillers</v>
          </cell>
          <cell r="C459" t="str">
            <v>Short-term OJT</v>
          </cell>
          <cell r="D459">
            <v>15.8</v>
          </cell>
          <cell r="E459">
            <v>46.4</v>
          </cell>
          <cell r="F459">
            <v>23.3</v>
          </cell>
          <cell r="G459">
            <v>6.3</v>
          </cell>
          <cell r="H459">
            <v>7</v>
          </cell>
          <cell r="I459">
            <v>0.9</v>
          </cell>
          <cell r="J459">
            <v>0.2</v>
          </cell>
        </row>
        <row r="460">
          <cell r="A460" t="str">
            <v>43-5111</v>
          </cell>
          <cell r="B460" t="str">
            <v>Weighers, measurers, checkers, and samplers, recordkeeping</v>
          </cell>
          <cell r="C460" t="str">
            <v>Short-term OJT</v>
          </cell>
          <cell r="D460">
            <v>14.5</v>
          </cell>
          <cell r="E460">
            <v>40.3</v>
          </cell>
          <cell r="F460">
            <v>23.9</v>
          </cell>
          <cell r="G460">
            <v>8.4</v>
          </cell>
          <cell r="H460">
            <v>10.6</v>
          </cell>
          <cell r="I460">
            <v>1.9</v>
          </cell>
          <cell r="J460">
            <v>0.4</v>
          </cell>
        </row>
        <row r="461">
          <cell r="A461" t="str">
            <v>43-6011</v>
          </cell>
          <cell r="B461" t="str">
            <v>Executive secretaries and administrative assistants</v>
          </cell>
          <cell r="C461" t="str">
            <v>Work experience in a related occupation</v>
          </cell>
          <cell r="D461">
            <v>2.6</v>
          </cell>
          <cell r="E461">
            <v>33</v>
          </cell>
          <cell r="F461">
            <v>34.6</v>
          </cell>
          <cell r="G461">
            <v>13.1</v>
          </cell>
          <cell r="H461">
            <v>14.1</v>
          </cell>
          <cell r="I461">
            <v>2.1</v>
          </cell>
          <cell r="J461">
            <v>0.4</v>
          </cell>
        </row>
        <row r="462">
          <cell r="A462" t="str">
            <v>43-6012</v>
          </cell>
          <cell r="B462" t="str">
            <v>Legal secretaries</v>
          </cell>
          <cell r="C462" t="str">
            <v>Associate degree</v>
          </cell>
          <cell r="D462">
            <v>2.6</v>
          </cell>
          <cell r="E462">
            <v>33</v>
          </cell>
          <cell r="F462">
            <v>34.6</v>
          </cell>
          <cell r="G462">
            <v>13.1</v>
          </cell>
          <cell r="H462">
            <v>14.1</v>
          </cell>
          <cell r="I462">
            <v>2.1</v>
          </cell>
          <cell r="J462">
            <v>0.4</v>
          </cell>
        </row>
        <row r="463">
          <cell r="A463" t="str">
            <v>43-6013</v>
          </cell>
          <cell r="B463" t="str">
            <v>Medical secretaries</v>
          </cell>
          <cell r="C463" t="str">
            <v>Moderate-term OJT</v>
          </cell>
          <cell r="D463">
            <v>2.6</v>
          </cell>
          <cell r="E463">
            <v>33</v>
          </cell>
          <cell r="F463">
            <v>34.6</v>
          </cell>
          <cell r="G463">
            <v>13.1</v>
          </cell>
          <cell r="H463">
            <v>14.1</v>
          </cell>
          <cell r="I463">
            <v>2.1</v>
          </cell>
          <cell r="J463">
            <v>0.4</v>
          </cell>
        </row>
        <row r="464">
          <cell r="A464" t="str">
            <v>43-6014</v>
          </cell>
          <cell r="B464" t="str">
            <v>Secretaries, except legal, medical, and executive</v>
          </cell>
          <cell r="C464" t="str">
            <v>Moderate-term OJT</v>
          </cell>
          <cell r="D464">
            <v>2.6</v>
          </cell>
          <cell r="E464">
            <v>33</v>
          </cell>
          <cell r="F464">
            <v>34.6</v>
          </cell>
          <cell r="G464">
            <v>13.1</v>
          </cell>
          <cell r="H464">
            <v>14.1</v>
          </cell>
          <cell r="I464">
            <v>2.1</v>
          </cell>
          <cell r="J464">
            <v>0.4</v>
          </cell>
        </row>
        <row r="465">
          <cell r="A465" t="str">
            <v>43-9011</v>
          </cell>
          <cell r="B465" t="str">
            <v>Computer operators</v>
          </cell>
          <cell r="C465" t="str">
            <v>Moderate-term OJT</v>
          </cell>
          <cell r="D465">
            <v>2</v>
          </cell>
          <cell r="E465">
            <v>28.6</v>
          </cell>
          <cell r="F465">
            <v>30.5</v>
          </cell>
          <cell r="G465">
            <v>13.6</v>
          </cell>
          <cell r="H465">
            <v>20.6</v>
          </cell>
          <cell r="I465">
            <v>4.2</v>
          </cell>
          <cell r="J465">
            <v>0.5</v>
          </cell>
        </row>
        <row r="466">
          <cell r="A466" t="str">
            <v>43-9021</v>
          </cell>
          <cell r="B466" t="str">
            <v>Data entry keyers</v>
          </cell>
          <cell r="C466" t="str">
            <v>Moderate-term OJT</v>
          </cell>
          <cell r="D466">
            <v>3.2</v>
          </cell>
          <cell r="E466">
            <v>34.8</v>
          </cell>
          <cell r="F466">
            <v>33.4</v>
          </cell>
          <cell r="G466">
            <v>11.7</v>
          </cell>
          <cell r="H466">
            <v>14.5</v>
          </cell>
          <cell r="I466">
            <v>2.1</v>
          </cell>
          <cell r="J466">
            <v>0.3</v>
          </cell>
        </row>
        <row r="467">
          <cell r="A467" t="str">
            <v>43-9022</v>
          </cell>
          <cell r="B467" t="str">
            <v>Word processors and typists</v>
          </cell>
          <cell r="C467" t="str">
            <v>Moderate-term OJT</v>
          </cell>
          <cell r="D467">
            <v>2.6</v>
          </cell>
          <cell r="E467">
            <v>33.4</v>
          </cell>
          <cell r="F467">
            <v>34</v>
          </cell>
          <cell r="G467">
            <v>13.6</v>
          </cell>
          <cell r="H467">
            <v>14.1</v>
          </cell>
          <cell r="I467">
            <v>1.9</v>
          </cell>
          <cell r="J467">
            <v>0.4</v>
          </cell>
        </row>
        <row r="468">
          <cell r="A468" t="str">
            <v>43-9031</v>
          </cell>
          <cell r="B468" t="str">
            <v>Desktop publishers</v>
          </cell>
          <cell r="C468" t="str">
            <v>Postsecondary vocational award</v>
          </cell>
          <cell r="D468">
            <v>2.8</v>
          </cell>
          <cell r="E468">
            <v>24.8</v>
          </cell>
          <cell r="F468">
            <v>30.9</v>
          </cell>
          <cell r="G468">
            <v>11.7</v>
          </cell>
          <cell r="H468">
            <v>22.4</v>
          </cell>
          <cell r="I468">
            <v>6.5</v>
          </cell>
          <cell r="J468">
            <v>0.9</v>
          </cell>
        </row>
        <row r="469">
          <cell r="A469" t="str">
            <v>43-9041</v>
          </cell>
          <cell r="B469" t="str">
            <v>Insurance claims and policy processing clerks</v>
          </cell>
          <cell r="C469" t="str">
            <v>Moderate-term OJT</v>
          </cell>
          <cell r="D469">
            <v>1.8</v>
          </cell>
          <cell r="E469">
            <v>31.1</v>
          </cell>
          <cell r="F469">
            <v>34</v>
          </cell>
          <cell r="G469">
            <v>12.5</v>
          </cell>
          <cell r="H469">
            <v>18</v>
          </cell>
          <cell r="I469">
            <v>2.2</v>
          </cell>
          <cell r="J469">
            <v>0.4</v>
          </cell>
        </row>
        <row r="470">
          <cell r="A470" t="str">
            <v>43-9051</v>
          </cell>
          <cell r="B470" t="str">
            <v>Mail clerks and mail machine operators, except postal service</v>
          </cell>
          <cell r="C470" t="str">
            <v>Short-term OJT</v>
          </cell>
          <cell r="D470">
            <v>10.5</v>
          </cell>
          <cell r="E470">
            <v>46.2</v>
          </cell>
          <cell r="F470">
            <v>24.6</v>
          </cell>
          <cell r="G470">
            <v>9.1</v>
          </cell>
          <cell r="H470">
            <v>8.1</v>
          </cell>
          <cell r="I470">
            <v>1.2</v>
          </cell>
          <cell r="J470">
            <v>0.3</v>
          </cell>
        </row>
        <row r="471">
          <cell r="A471" t="str">
            <v>43-9061</v>
          </cell>
          <cell r="B471" t="str">
            <v>Office clerks, general</v>
          </cell>
          <cell r="C471" t="str">
            <v>Short-term OJT</v>
          </cell>
          <cell r="D471">
            <v>4.3</v>
          </cell>
          <cell r="E471">
            <v>34.5</v>
          </cell>
          <cell r="F471">
            <v>32.7</v>
          </cell>
          <cell r="G471">
            <v>11</v>
          </cell>
          <cell r="H471">
            <v>14.4</v>
          </cell>
          <cell r="I471">
            <v>2.6</v>
          </cell>
          <cell r="J471">
            <v>0.5</v>
          </cell>
        </row>
        <row r="472">
          <cell r="A472" t="str">
            <v>43-9071</v>
          </cell>
          <cell r="B472" t="str">
            <v>Office machine operators, except computer</v>
          </cell>
          <cell r="C472" t="str">
            <v>Short-term OJT</v>
          </cell>
          <cell r="D472">
            <v>8.5</v>
          </cell>
          <cell r="E472">
            <v>39.3</v>
          </cell>
          <cell r="F472">
            <v>30.7</v>
          </cell>
          <cell r="G472">
            <v>8.8</v>
          </cell>
          <cell r="H472">
            <v>11.1</v>
          </cell>
          <cell r="I472">
            <v>1.3</v>
          </cell>
          <cell r="J472">
            <v>0.2</v>
          </cell>
        </row>
        <row r="473">
          <cell r="A473" t="str">
            <v>43-9081</v>
          </cell>
          <cell r="B473" t="str">
            <v>Proofreaders and copy markers</v>
          </cell>
          <cell r="C473" t="str">
            <v>Short-term OJT</v>
          </cell>
          <cell r="D473">
            <v>3</v>
          </cell>
          <cell r="E473">
            <v>19.2</v>
          </cell>
          <cell r="F473">
            <v>20.9</v>
          </cell>
          <cell r="G473">
            <v>7</v>
          </cell>
          <cell r="H473">
            <v>35.3</v>
          </cell>
          <cell r="I473">
            <v>13</v>
          </cell>
          <cell r="J473">
            <v>1.6</v>
          </cell>
        </row>
        <row r="474">
          <cell r="A474" t="str">
            <v>43-9111</v>
          </cell>
          <cell r="B474" t="str">
            <v>Statistical assistants</v>
          </cell>
          <cell r="C474" t="str">
            <v>Moderate-term OJT</v>
          </cell>
          <cell r="D474">
            <v>1.4</v>
          </cell>
          <cell r="E474">
            <v>19.7</v>
          </cell>
          <cell r="F474">
            <v>35.9</v>
          </cell>
          <cell r="G474">
            <v>13.7</v>
          </cell>
          <cell r="H474">
            <v>21.1</v>
          </cell>
          <cell r="I474">
            <v>7.2</v>
          </cell>
          <cell r="J474">
            <v>0.9</v>
          </cell>
        </row>
        <row r="475">
          <cell r="A475" t="str">
            <v>43-9199</v>
          </cell>
          <cell r="B475" t="str">
            <v>Office and administrative support workers, all other</v>
          </cell>
          <cell r="C475" t="str">
            <v>Short-term OJT</v>
          </cell>
          <cell r="D475">
            <v>2.8</v>
          </cell>
          <cell r="E475">
            <v>24.8</v>
          </cell>
          <cell r="F475">
            <v>30.9</v>
          </cell>
          <cell r="G475">
            <v>11.7</v>
          </cell>
          <cell r="H475">
            <v>22.4</v>
          </cell>
          <cell r="I475">
            <v>6.5</v>
          </cell>
          <cell r="J475">
            <v>0.9</v>
          </cell>
        </row>
        <row r="476">
          <cell r="A476" t="str">
            <v>45-1000</v>
          </cell>
          <cell r="B476" t="str">
            <v>Supervisors, farming, fishing, and forestry workers</v>
          </cell>
          <cell r="C476" t="str">
            <v>Work experience in a related occupation</v>
          </cell>
          <cell r="D476">
            <v>30.4</v>
          </cell>
          <cell r="E476">
            <v>34.3</v>
          </cell>
          <cell r="F476">
            <v>16.2</v>
          </cell>
          <cell r="G476">
            <v>5.1</v>
          </cell>
          <cell r="H476">
            <v>11.3</v>
          </cell>
          <cell r="I476">
            <v>2.4</v>
          </cell>
          <cell r="J476">
            <v>0.3</v>
          </cell>
        </row>
        <row r="477">
          <cell r="A477" t="str">
            <v>45-2011</v>
          </cell>
          <cell r="B477" t="str">
            <v>Agricultural inspectors</v>
          </cell>
          <cell r="C477" t="str">
            <v>Work experience in a related occupation</v>
          </cell>
          <cell r="D477">
            <v>8.1</v>
          </cell>
          <cell r="E477">
            <v>29.1</v>
          </cell>
          <cell r="F477">
            <v>25</v>
          </cell>
          <cell r="G477">
            <v>8.1</v>
          </cell>
          <cell r="H477">
            <v>24.1</v>
          </cell>
          <cell r="I477">
            <v>4.2</v>
          </cell>
          <cell r="J477">
            <v>1.4</v>
          </cell>
        </row>
        <row r="478">
          <cell r="A478" t="str">
            <v>45-2021</v>
          </cell>
          <cell r="B478" t="str">
            <v>Animal breeders</v>
          </cell>
          <cell r="C478" t="str">
            <v>Work experience in a related occupation</v>
          </cell>
          <cell r="D478">
            <v>56.8</v>
          </cell>
          <cell r="E478">
            <v>26.8</v>
          </cell>
          <cell r="F478">
            <v>8.6</v>
          </cell>
          <cell r="G478">
            <v>3</v>
          </cell>
          <cell r="H478">
            <v>4</v>
          </cell>
          <cell r="I478">
            <v>0.6</v>
          </cell>
          <cell r="J478">
            <v>0.2</v>
          </cell>
        </row>
        <row r="479">
          <cell r="A479" t="str">
            <v>45-2041</v>
          </cell>
          <cell r="B479" t="str">
            <v>Graders and sorters, agricultural products</v>
          </cell>
          <cell r="C479" t="str">
            <v>Work experience in a related occupation</v>
          </cell>
          <cell r="D479">
            <v>52.7</v>
          </cell>
          <cell r="E479">
            <v>31.7</v>
          </cell>
          <cell r="F479">
            <v>8.8</v>
          </cell>
          <cell r="G479">
            <v>2.6</v>
          </cell>
          <cell r="H479">
            <v>3.6</v>
          </cell>
          <cell r="I479">
            <v>0.6</v>
          </cell>
          <cell r="J479">
            <v>0.1</v>
          </cell>
        </row>
        <row r="480">
          <cell r="A480" t="str">
            <v>45-2090</v>
          </cell>
          <cell r="B480" t="str">
            <v>Miscellaneous agricultural workers</v>
          </cell>
          <cell r="C480" t="str">
            <v>Short-term OJT</v>
          </cell>
          <cell r="D480">
            <v>56.8</v>
          </cell>
          <cell r="E480">
            <v>26.8</v>
          </cell>
          <cell r="F480">
            <v>8.6</v>
          </cell>
          <cell r="G480">
            <v>3</v>
          </cell>
          <cell r="H480">
            <v>4</v>
          </cell>
          <cell r="I480">
            <v>0.6</v>
          </cell>
          <cell r="J480">
            <v>0.2</v>
          </cell>
        </row>
        <row r="481">
          <cell r="A481" t="str">
            <v>45-3011</v>
          </cell>
          <cell r="B481" t="str">
            <v>Fishers and related fishing workers</v>
          </cell>
          <cell r="C481" t="str">
            <v>Moderate-term OJT</v>
          </cell>
          <cell r="D481">
            <v>26.8</v>
          </cell>
          <cell r="E481">
            <v>39</v>
          </cell>
          <cell r="F481">
            <v>18.4</v>
          </cell>
          <cell r="G481">
            <v>6.4</v>
          </cell>
          <cell r="H481">
            <v>7.6</v>
          </cell>
          <cell r="I481">
            <v>1.1</v>
          </cell>
          <cell r="J481">
            <v>0.8</v>
          </cell>
        </row>
        <row r="482">
          <cell r="A482" t="str">
            <v>45-4011</v>
          </cell>
          <cell r="B482" t="str">
            <v>Forest and conservation workers</v>
          </cell>
          <cell r="C482" t="str">
            <v>Moderate-term OJT</v>
          </cell>
          <cell r="D482">
            <v>24.2</v>
          </cell>
          <cell r="E482">
            <v>33.3</v>
          </cell>
          <cell r="F482">
            <v>14.7</v>
          </cell>
          <cell r="G482">
            <v>4.6</v>
          </cell>
          <cell r="H482">
            <v>19.8</v>
          </cell>
          <cell r="I482">
            <v>3.5</v>
          </cell>
          <cell r="J482">
            <v>0</v>
          </cell>
        </row>
        <row r="483">
          <cell r="A483" t="str">
            <v>45-4021</v>
          </cell>
          <cell r="B483" t="str">
            <v>Fallers</v>
          </cell>
          <cell r="C483" t="str">
            <v>Moderate-term OJT</v>
          </cell>
          <cell r="D483">
            <v>35.8</v>
          </cell>
          <cell r="E483">
            <v>45.9</v>
          </cell>
          <cell r="F483">
            <v>11.2</v>
          </cell>
          <cell r="G483">
            <v>3.6</v>
          </cell>
          <cell r="H483">
            <v>2.6</v>
          </cell>
          <cell r="I483">
            <v>0.6</v>
          </cell>
          <cell r="J483">
            <v>0.3</v>
          </cell>
        </row>
        <row r="484">
          <cell r="A484" t="str">
            <v>45-4022</v>
          </cell>
          <cell r="B484" t="str">
            <v>Logging equipment operators</v>
          </cell>
          <cell r="C484" t="str">
            <v>Moderate-term OJT</v>
          </cell>
          <cell r="D484">
            <v>35.8</v>
          </cell>
          <cell r="E484">
            <v>45.9</v>
          </cell>
          <cell r="F484">
            <v>11.2</v>
          </cell>
          <cell r="G484">
            <v>3.6</v>
          </cell>
          <cell r="H484">
            <v>2.6</v>
          </cell>
          <cell r="I484">
            <v>0.6</v>
          </cell>
          <cell r="J484">
            <v>0.3</v>
          </cell>
        </row>
        <row r="485">
          <cell r="A485" t="str">
            <v>45-4023</v>
          </cell>
          <cell r="B485" t="str">
            <v>Log graders and scalers</v>
          </cell>
          <cell r="C485" t="str">
            <v>Moderate-term OJT</v>
          </cell>
          <cell r="D485">
            <v>35.8</v>
          </cell>
          <cell r="E485">
            <v>45.9</v>
          </cell>
          <cell r="F485">
            <v>11.2</v>
          </cell>
          <cell r="G485">
            <v>3.6</v>
          </cell>
          <cell r="H485">
            <v>2.6</v>
          </cell>
          <cell r="I485">
            <v>0.6</v>
          </cell>
          <cell r="J485">
            <v>0.3</v>
          </cell>
        </row>
        <row r="486">
          <cell r="A486" t="str">
            <v>45-4029</v>
          </cell>
          <cell r="B486" t="str">
            <v>Logging workers, all other</v>
          </cell>
          <cell r="C486" t="str">
            <v>Moderate-term OJT</v>
          </cell>
          <cell r="D486">
            <v>35.8</v>
          </cell>
          <cell r="E486">
            <v>45.9</v>
          </cell>
          <cell r="F486">
            <v>11.2</v>
          </cell>
          <cell r="G486">
            <v>3.6</v>
          </cell>
          <cell r="H486">
            <v>2.6</v>
          </cell>
          <cell r="I486">
            <v>0.6</v>
          </cell>
          <cell r="J486">
            <v>0.3</v>
          </cell>
        </row>
        <row r="487">
          <cell r="A487" t="str">
            <v>47-1011</v>
          </cell>
          <cell r="B487" t="str">
            <v>First-line supervisors/managers of construction trades and extraction workers</v>
          </cell>
          <cell r="C487" t="str">
            <v>Work experience in a related occupation</v>
          </cell>
          <cell r="D487">
            <v>15.5</v>
          </cell>
          <cell r="E487">
            <v>42.8</v>
          </cell>
          <cell r="F487">
            <v>24.6</v>
          </cell>
          <cell r="G487">
            <v>6.6</v>
          </cell>
          <cell r="H487">
            <v>8.8</v>
          </cell>
          <cell r="I487">
            <v>1.4</v>
          </cell>
          <cell r="J487">
            <v>0.4</v>
          </cell>
        </row>
        <row r="488">
          <cell r="A488" t="str">
            <v>47-2011</v>
          </cell>
          <cell r="B488" t="str">
            <v>Boilermakers</v>
          </cell>
          <cell r="C488" t="str">
            <v>Long-term OJT</v>
          </cell>
          <cell r="D488">
            <v>14.4</v>
          </cell>
          <cell r="E488">
            <v>55.8</v>
          </cell>
          <cell r="F488">
            <v>23.2</v>
          </cell>
          <cell r="G488">
            <v>4.7</v>
          </cell>
          <cell r="H488">
            <v>1.8</v>
          </cell>
          <cell r="I488">
            <v>0</v>
          </cell>
          <cell r="J488">
            <v>0.2</v>
          </cell>
        </row>
        <row r="489">
          <cell r="A489" t="str">
            <v>47-2021</v>
          </cell>
          <cell r="B489" t="str">
            <v>Brickmasons and blockmasons</v>
          </cell>
          <cell r="C489" t="str">
            <v>Long-term OJT</v>
          </cell>
          <cell r="D489">
            <v>37.4</v>
          </cell>
          <cell r="E489">
            <v>42.8</v>
          </cell>
          <cell r="F489">
            <v>12.9</v>
          </cell>
          <cell r="G489">
            <v>3.5</v>
          </cell>
          <cell r="H489">
            <v>2.9</v>
          </cell>
          <cell r="I489">
            <v>0.3</v>
          </cell>
          <cell r="J489">
            <v>0.2</v>
          </cell>
        </row>
        <row r="490">
          <cell r="A490" t="str">
            <v>47-2022</v>
          </cell>
          <cell r="B490" t="str">
            <v>Stonemasons</v>
          </cell>
          <cell r="C490" t="str">
            <v>Long-term OJT</v>
          </cell>
          <cell r="D490">
            <v>37.4</v>
          </cell>
          <cell r="E490">
            <v>42.8</v>
          </cell>
          <cell r="F490">
            <v>12.9</v>
          </cell>
          <cell r="G490">
            <v>3.5</v>
          </cell>
          <cell r="H490">
            <v>2.9</v>
          </cell>
          <cell r="I490">
            <v>0.3</v>
          </cell>
          <cell r="J490">
            <v>0.2</v>
          </cell>
        </row>
        <row r="491">
          <cell r="A491" t="str">
            <v>47-2031</v>
          </cell>
          <cell r="B491" t="str">
            <v>Carpenters</v>
          </cell>
          <cell r="C491" t="str">
            <v>Long-term OJT</v>
          </cell>
          <cell r="D491">
            <v>24.6</v>
          </cell>
          <cell r="E491">
            <v>43.8</v>
          </cell>
          <cell r="F491">
            <v>19.1</v>
          </cell>
          <cell r="G491">
            <v>5.2</v>
          </cell>
          <cell r="H491">
            <v>6.1</v>
          </cell>
          <cell r="I491">
            <v>0.9</v>
          </cell>
          <cell r="J491">
            <v>0.3</v>
          </cell>
        </row>
        <row r="492">
          <cell r="A492" t="str">
            <v>47-2041</v>
          </cell>
          <cell r="B492" t="str">
            <v>Carpet installers</v>
          </cell>
          <cell r="C492" t="str">
            <v>Moderate-term OJT</v>
          </cell>
          <cell r="D492">
            <v>33.3</v>
          </cell>
          <cell r="E492">
            <v>45.3</v>
          </cell>
          <cell r="F492">
            <v>14.1</v>
          </cell>
          <cell r="G492">
            <v>2.9</v>
          </cell>
          <cell r="H492">
            <v>3.9</v>
          </cell>
          <cell r="I492">
            <v>0.3</v>
          </cell>
          <cell r="J492">
            <v>0.2</v>
          </cell>
        </row>
        <row r="493">
          <cell r="A493" t="str">
            <v>47-2042</v>
          </cell>
          <cell r="B493" t="str">
            <v>Floor layers, except carpet, wood, and hard tiles</v>
          </cell>
          <cell r="C493" t="str">
            <v>Moderate-term OJT</v>
          </cell>
          <cell r="D493">
            <v>33.3</v>
          </cell>
          <cell r="E493">
            <v>45.3</v>
          </cell>
          <cell r="F493">
            <v>14.1</v>
          </cell>
          <cell r="G493">
            <v>2.9</v>
          </cell>
          <cell r="H493">
            <v>3.9</v>
          </cell>
          <cell r="I493">
            <v>0.3</v>
          </cell>
          <cell r="J493">
            <v>0.2</v>
          </cell>
        </row>
        <row r="494">
          <cell r="A494" t="str">
            <v>47-2043</v>
          </cell>
          <cell r="B494" t="str">
            <v>Floor sanders and finishers</v>
          </cell>
          <cell r="C494" t="str">
            <v>Moderate-term OJT</v>
          </cell>
          <cell r="D494">
            <v>33.3</v>
          </cell>
          <cell r="E494">
            <v>45.3</v>
          </cell>
          <cell r="F494">
            <v>14.1</v>
          </cell>
          <cell r="G494">
            <v>2.9</v>
          </cell>
          <cell r="H494">
            <v>3.9</v>
          </cell>
          <cell r="I494">
            <v>0.3</v>
          </cell>
          <cell r="J494">
            <v>0.2</v>
          </cell>
        </row>
        <row r="495">
          <cell r="A495" t="str">
            <v>47-2044</v>
          </cell>
          <cell r="B495" t="str">
            <v>Tile and marble setters</v>
          </cell>
          <cell r="C495" t="str">
            <v>Long-term OJT</v>
          </cell>
          <cell r="D495">
            <v>33.3</v>
          </cell>
          <cell r="E495">
            <v>45.3</v>
          </cell>
          <cell r="F495">
            <v>14.1</v>
          </cell>
          <cell r="G495">
            <v>2.9</v>
          </cell>
          <cell r="H495">
            <v>3.9</v>
          </cell>
          <cell r="I495">
            <v>0.3</v>
          </cell>
          <cell r="J495">
            <v>0.2</v>
          </cell>
        </row>
        <row r="496">
          <cell r="A496" t="str">
            <v>47-2051</v>
          </cell>
          <cell r="B496" t="str">
            <v>Cement masons and concrete finishers</v>
          </cell>
          <cell r="C496" t="str">
            <v>Moderate-term OJT</v>
          </cell>
          <cell r="D496">
            <v>41.9</v>
          </cell>
          <cell r="E496">
            <v>42.1</v>
          </cell>
          <cell r="F496">
            <v>11.8</v>
          </cell>
          <cell r="G496">
            <v>2.1</v>
          </cell>
          <cell r="H496">
            <v>1.9</v>
          </cell>
          <cell r="I496">
            <v>0.2</v>
          </cell>
          <cell r="J496">
            <v>0.1</v>
          </cell>
        </row>
        <row r="497">
          <cell r="A497" t="str">
            <v>47-2053</v>
          </cell>
          <cell r="B497" t="str">
            <v>Terrazzo workers and finishers</v>
          </cell>
          <cell r="C497" t="str">
            <v>Long-term OJT</v>
          </cell>
          <cell r="D497">
            <v>41.9</v>
          </cell>
          <cell r="E497">
            <v>42.1</v>
          </cell>
          <cell r="F497">
            <v>11.8</v>
          </cell>
          <cell r="G497">
            <v>2.1</v>
          </cell>
          <cell r="H497">
            <v>1.9</v>
          </cell>
          <cell r="I497">
            <v>0.2</v>
          </cell>
          <cell r="J497">
            <v>0.1</v>
          </cell>
        </row>
        <row r="498">
          <cell r="A498" t="str">
            <v>47-2061</v>
          </cell>
          <cell r="B498" t="str">
            <v>Construction laborers</v>
          </cell>
          <cell r="C498" t="str">
            <v>Moderate-term OJT</v>
          </cell>
          <cell r="D498">
            <v>36</v>
          </cell>
          <cell r="E498">
            <v>39.9</v>
          </cell>
          <cell r="F498">
            <v>14.5</v>
          </cell>
          <cell r="G498">
            <v>3.8</v>
          </cell>
          <cell r="H498">
            <v>4.8</v>
          </cell>
          <cell r="I498">
            <v>0.7</v>
          </cell>
          <cell r="J498">
            <v>0.3</v>
          </cell>
        </row>
        <row r="499">
          <cell r="A499" t="str">
            <v>47-2071</v>
          </cell>
          <cell r="B499" t="str">
            <v>Paving, surfacing, and tamping equipment operators</v>
          </cell>
          <cell r="C499" t="str">
            <v>Moderate-term OJT</v>
          </cell>
          <cell r="D499">
            <v>39.4</v>
          </cell>
          <cell r="E499">
            <v>45.9</v>
          </cell>
          <cell r="F499">
            <v>10.6</v>
          </cell>
          <cell r="G499">
            <v>2.7</v>
          </cell>
          <cell r="H499">
            <v>0.9</v>
          </cell>
          <cell r="I499">
            <v>0.5</v>
          </cell>
          <cell r="J499">
            <v>0</v>
          </cell>
        </row>
        <row r="500">
          <cell r="A500" t="str">
            <v>47-2072</v>
          </cell>
          <cell r="B500" t="str">
            <v>Pile-driver operators</v>
          </cell>
          <cell r="C500" t="str">
            <v>Moderate-term OJT</v>
          </cell>
          <cell r="D500">
            <v>25.1</v>
          </cell>
          <cell r="E500">
            <v>51.3</v>
          </cell>
          <cell r="F500">
            <v>16.8</v>
          </cell>
          <cell r="G500">
            <v>4.1</v>
          </cell>
          <cell r="H500">
            <v>2.3</v>
          </cell>
          <cell r="I500">
            <v>0.3</v>
          </cell>
          <cell r="J500">
            <v>0.1</v>
          </cell>
        </row>
        <row r="501">
          <cell r="A501" t="str">
            <v>47-2073</v>
          </cell>
          <cell r="B501" t="str">
            <v>Operating engineers and other construction equipment operators</v>
          </cell>
          <cell r="C501" t="str">
            <v>Moderate-term OJT</v>
          </cell>
          <cell r="D501">
            <v>25.1</v>
          </cell>
          <cell r="E501">
            <v>51.3</v>
          </cell>
          <cell r="F501">
            <v>16.8</v>
          </cell>
          <cell r="G501">
            <v>4.1</v>
          </cell>
          <cell r="H501">
            <v>2.3</v>
          </cell>
          <cell r="I501">
            <v>0.3</v>
          </cell>
          <cell r="J501">
            <v>0.1</v>
          </cell>
        </row>
        <row r="502">
          <cell r="A502" t="str">
            <v>47-2081</v>
          </cell>
          <cell r="B502" t="str">
            <v>Drywall and ceiling tile installers</v>
          </cell>
          <cell r="C502" t="str">
            <v>Moderate-term OJT</v>
          </cell>
          <cell r="D502">
            <v>45.3</v>
          </cell>
          <cell r="E502">
            <v>38.8</v>
          </cell>
          <cell r="F502">
            <v>11.1</v>
          </cell>
          <cell r="G502">
            <v>2.5</v>
          </cell>
          <cell r="H502">
            <v>1.9</v>
          </cell>
          <cell r="I502">
            <v>0.2</v>
          </cell>
          <cell r="J502">
            <v>0.1</v>
          </cell>
        </row>
        <row r="503">
          <cell r="A503" t="str">
            <v>47-2082</v>
          </cell>
          <cell r="B503" t="str">
            <v>Tapers</v>
          </cell>
          <cell r="C503" t="str">
            <v>Moderate-term OJT</v>
          </cell>
          <cell r="D503">
            <v>45.3</v>
          </cell>
          <cell r="E503">
            <v>38.8</v>
          </cell>
          <cell r="F503">
            <v>11.1</v>
          </cell>
          <cell r="G503">
            <v>2.5</v>
          </cell>
          <cell r="H503">
            <v>1.9</v>
          </cell>
          <cell r="I503">
            <v>0.2</v>
          </cell>
          <cell r="J503">
            <v>0.1</v>
          </cell>
        </row>
        <row r="504">
          <cell r="A504" t="str">
            <v>47-2111</v>
          </cell>
          <cell r="B504" t="str">
            <v>Electricians</v>
          </cell>
          <cell r="C504" t="str">
            <v>Long-term OJT</v>
          </cell>
          <cell r="D504">
            <v>9</v>
          </cell>
          <cell r="E504">
            <v>40.1</v>
          </cell>
          <cell r="F504">
            <v>30.4</v>
          </cell>
          <cell r="G504">
            <v>12.9</v>
          </cell>
          <cell r="H504">
            <v>6.4</v>
          </cell>
          <cell r="I504">
            <v>0.9</v>
          </cell>
          <cell r="J504">
            <v>0.4</v>
          </cell>
        </row>
        <row r="505">
          <cell r="A505" t="str">
            <v>47-2121</v>
          </cell>
          <cell r="B505" t="str">
            <v>Glaziers</v>
          </cell>
          <cell r="C505" t="str">
            <v>Long-term OJT</v>
          </cell>
          <cell r="D505">
            <v>21.9</v>
          </cell>
          <cell r="E505">
            <v>50.1</v>
          </cell>
          <cell r="F505">
            <v>18.7</v>
          </cell>
          <cell r="G505">
            <v>5.1</v>
          </cell>
          <cell r="H505">
            <v>3.8</v>
          </cell>
          <cell r="I505">
            <v>0.3</v>
          </cell>
          <cell r="J505">
            <v>0.1</v>
          </cell>
        </row>
        <row r="506">
          <cell r="A506" t="str">
            <v>47-2131</v>
          </cell>
          <cell r="B506" t="str">
            <v>Insulation workers, floor, ceiling, and wall</v>
          </cell>
          <cell r="C506" t="str">
            <v>Moderate-term OJT</v>
          </cell>
          <cell r="D506">
            <v>30.9</v>
          </cell>
          <cell r="E506">
            <v>44.7</v>
          </cell>
          <cell r="F506">
            <v>16.2</v>
          </cell>
          <cell r="G506">
            <v>2.5</v>
          </cell>
          <cell r="H506">
            <v>5.3</v>
          </cell>
          <cell r="I506">
            <v>0.2</v>
          </cell>
          <cell r="J506">
            <v>0.1</v>
          </cell>
        </row>
        <row r="507">
          <cell r="A507" t="str">
            <v>47-2132</v>
          </cell>
          <cell r="B507" t="str">
            <v>Insulation workers, mechanical</v>
          </cell>
          <cell r="C507" t="str">
            <v>Moderate-term OJT</v>
          </cell>
          <cell r="D507">
            <v>30.9</v>
          </cell>
          <cell r="E507">
            <v>44.7</v>
          </cell>
          <cell r="F507">
            <v>16.2</v>
          </cell>
          <cell r="G507">
            <v>2.5</v>
          </cell>
          <cell r="H507">
            <v>5.3</v>
          </cell>
          <cell r="I507">
            <v>0.2</v>
          </cell>
          <cell r="J507">
            <v>0.1</v>
          </cell>
        </row>
        <row r="508">
          <cell r="A508" t="str">
            <v>47-2141</v>
          </cell>
          <cell r="B508" t="str">
            <v>Painters, construction and maintenance</v>
          </cell>
          <cell r="C508" t="str">
            <v>Moderate-term OJT</v>
          </cell>
          <cell r="D508">
            <v>33.3</v>
          </cell>
          <cell r="E508">
            <v>39.5</v>
          </cell>
          <cell r="F508">
            <v>15.5</v>
          </cell>
          <cell r="G508">
            <v>3.9</v>
          </cell>
          <cell r="H508">
            <v>6.3</v>
          </cell>
          <cell r="I508">
            <v>1.1</v>
          </cell>
          <cell r="J508">
            <v>0.4</v>
          </cell>
        </row>
        <row r="509">
          <cell r="A509" t="str">
            <v>47-2142</v>
          </cell>
          <cell r="B509" t="str">
            <v>Paperhangers</v>
          </cell>
          <cell r="C509" t="str">
            <v>Moderate-term OJT</v>
          </cell>
          <cell r="D509">
            <v>15.8</v>
          </cell>
          <cell r="E509">
            <v>45.2</v>
          </cell>
          <cell r="F509">
            <v>27.2</v>
          </cell>
          <cell r="G509">
            <v>3.9</v>
          </cell>
          <cell r="H509">
            <v>6.9</v>
          </cell>
          <cell r="I509">
            <v>1</v>
          </cell>
          <cell r="J509">
            <v>0</v>
          </cell>
        </row>
        <row r="510">
          <cell r="A510" t="str">
            <v>47-2151</v>
          </cell>
          <cell r="B510" t="str">
            <v>Pipelayers</v>
          </cell>
          <cell r="C510" t="str">
            <v>Short-term OJT</v>
          </cell>
          <cell r="D510">
            <v>19.4</v>
          </cell>
          <cell r="E510">
            <v>46.8</v>
          </cell>
          <cell r="F510">
            <v>23.2</v>
          </cell>
          <cell r="G510">
            <v>6.2</v>
          </cell>
          <cell r="H510">
            <v>3.5</v>
          </cell>
          <cell r="I510">
            <v>0.5</v>
          </cell>
          <cell r="J510">
            <v>0.3</v>
          </cell>
        </row>
        <row r="511">
          <cell r="A511" t="str">
            <v>47-2152</v>
          </cell>
          <cell r="B511" t="str">
            <v>Plumbers, pipefitters, and steamfitters</v>
          </cell>
          <cell r="C511" t="str">
            <v>Long-term OJT</v>
          </cell>
          <cell r="D511">
            <v>19.4</v>
          </cell>
          <cell r="E511">
            <v>46.8</v>
          </cell>
          <cell r="F511">
            <v>23.2</v>
          </cell>
          <cell r="G511">
            <v>6.2</v>
          </cell>
          <cell r="H511">
            <v>3.5</v>
          </cell>
          <cell r="I511">
            <v>0.5</v>
          </cell>
          <cell r="J511">
            <v>0.3</v>
          </cell>
        </row>
        <row r="512">
          <cell r="A512" t="str">
            <v>47-2161</v>
          </cell>
          <cell r="B512" t="str">
            <v>Plasterers and stucco masons</v>
          </cell>
          <cell r="C512" t="str">
            <v>Long-term OJT</v>
          </cell>
          <cell r="D512">
            <v>50.7</v>
          </cell>
          <cell r="E512">
            <v>34.8</v>
          </cell>
          <cell r="F512">
            <v>8.8</v>
          </cell>
          <cell r="G512">
            <v>2.4</v>
          </cell>
          <cell r="H512">
            <v>3.1</v>
          </cell>
          <cell r="I512">
            <v>0.1</v>
          </cell>
          <cell r="J512">
            <v>0.1</v>
          </cell>
        </row>
        <row r="513">
          <cell r="A513" t="str">
            <v>47-2171</v>
          </cell>
          <cell r="B513" t="str">
            <v>Reinforcing iron and rebar workers</v>
          </cell>
          <cell r="C513" t="str">
            <v>Long-term OJT</v>
          </cell>
          <cell r="D513">
            <v>31.2</v>
          </cell>
          <cell r="E513">
            <v>47.9</v>
          </cell>
          <cell r="F513">
            <v>15.7</v>
          </cell>
          <cell r="G513">
            <v>3.5</v>
          </cell>
          <cell r="H513">
            <v>1.1</v>
          </cell>
          <cell r="I513">
            <v>0.4</v>
          </cell>
          <cell r="J513">
            <v>0.3</v>
          </cell>
        </row>
        <row r="514">
          <cell r="A514" t="str">
            <v>47-2181</v>
          </cell>
          <cell r="B514" t="str">
            <v>Roofers</v>
          </cell>
          <cell r="C514" t="str">
            <v>Moderate-term OJT</v>
          </cell>
          <cell r="D514">
            <v>45.5</v>
          </cell>
          <cell r="E514">
            <v>38.9</v>
          </cell>
          <cell r="F514">
            <v>10.1</v>
          </cell>
          <cell r="G514">
            <v>2.3</v>
          </cell>
          <cell r="H514">
            <v>2.6</v>
          </cell>
          <cell r="I514">
            <v>0.4</v>
          </cell>
          <cell r="J514">
            <v>0.1</v>
          </cell>
        </row>
        <row r="515">
          <cell r="A515" t="str">
            <v>47-2211</v>
          </cell>
          <cell r="B515" t="str">
            <v>Sheet metal workers</v>
          </cell>
          <cell r="C515" t="str">
            <v>Long-term OJT</v>
          </cell>
          <cell r="D515">
            <v>15.6</v>
          </cell>
          <cell r="E515">
            <v>49.8</v>
          </cell>
          <cell r="F515">
            <v>23.6</v>
          </cell>
          <cell r="G515">
            <v>6.8</v>
          </cell>
          <cell r="H515">
            <v>3.5</v>
          </cell>
          <cell r="I515">
            <v>0.6</v>
          </cell>
          <cell r="J515">
            <v>0.1</v>
          </cell>
        </row>
        <row r="516">
          <cell r="A516" t="str">
            <v>47-2221</v>
          </cell>
          <cell r="B516" t="str">
            <v>Structural iron and steel workers</v>
          </cell>
          <cell r="C516" t="str">
            <v>Long-term OJT</v>
          </cell>
          <cell r="D516">
            <v>18.1</v>
          </cell>
          <cell r="E516">
            <v>49.3</v>
          </cell>
          <cell r="F516">
            <v>22.3</v>
          </cell>
          <cell r="G516">
            <v>6.1</v>
          </cell>
          <cell r="H516">
            <v>3.9</v>
          </cell>
          <cell r="I516">
            <v>0.1</v>
          </cell>
          <cell r="J516">
            <v>0.1</v>
          </cell>
        </row>
        <row r="517">
          <cell r="A517" t="str">
            <v>47-3011</v>
          </cell>
          <cell r="B517" t="str">
            <v>Helpers—Brickmasons, blockmasons, stonemasons, and tile and marble setters</v>
          </cell>
          <cell r="C517" t="str">
            <v>Short-term OJT</v>
          </cell>
          <cell r="D517">
            <v>43.6</v>
          </cell>
          <cell r="E517">
            <v>35.9</v>
          </cell>
          <cell r="F517">
            <v>14</v>
          </cell>
          <cell r="G517">
            <v>3.2</v>
          </cell>
          <cell r="H517">
            <v>2.8</v>
          </cell>
          <cell r="I517">
            <v>0.2</v>
          </cell>
          <cell r="J517">
            <v>0.3</v>
          </cell>
        </row>
        <row r="518">
          <cell r="A518" t="str">
            <v>47-3012</v>
          </cell>
          <cell r="B518" t="str">
            <v>Helpers—Carpenters</v>
          </cell>
          <cell r="C518" t="str">
            <v>Short-term OJT</v>
          </cell>
          <cell r="D518">
            <v>43.6</v>
          </cell>
          <cell r="E518">
            <v>35.9</v>
          </cell>
          <cell r="F518">
            <v>14</v>
          </cell>
          <cell r="G518">
            <v>3.2</v>
          </cell>
          <cell r="H518">
            <v>2.8</v>
          </cell>
          <cell r="I518">
            <v>0.2</v>
          </cell>
          <cell r="J518">
            <v>0.3</v>
          </cell>
        </row>
        <row r="519">
          <cell r="A519" t="str">
            <v>47-3013</v>
          </cell>
          <cell r="B519" t="str">
            <v>Helpers—Electricians</v>
          </cell>
          <cell r="C519" t="str">
            <v>Short-term OJT</v>
          </cell>
          <cell r="D519">
            <v>43.6</v>
          </cell>
          <cell r="E519">
            <v>35.9</v>
          </cell>
          <cell r="F519">
            <v>14</v>
          </cell>
          <cell r="G519">
            <v>3.2</v>
          </cell>
          <cell r="H519">
            <v>2.8</v>
          </cell>
          <cell r="I519">
            <v>0.2</v>
          </cell>
          <cell r="J519">
            <v>0.3</v>
          </cell>
        </row>
        <row r="520">
          <cell r="A520" t="str">
            <v>47-3014</v>
          </cell>
          <cell r="B520" t="str">
            <v>Helpers—Painters, paperhangers, plasterers, and stucco masons</v>
          </cell>
          <cell r="C520" t="str">
            <v>Short-term OJT</v>
          </cell>
          <cell r="D520">
            <v>43.6</v>
          </cell>
          <cell r="E520">
            <v>35.9</v>
          </cell>
          <cell r="F520">
            <v>14</v>
          </cell>
          <cell r="G520">
            <v>3.2</v>
          </cell>
          <cell r="H520">
            <v>2.8</v>
          </cell>
          <cell r="I520">
            <v>0.2</v>
          </cell>
          <cell r="J520">
            <v>0.3</v>
          </cell>
        </row>
        <row r="521">
          <cell r="A521" t="str">
            <v>47-3015</v>
          </cell>
          <cell r="B521" t="str">
            <v>Helpers—Pipelayers, plumbers, pipefitters, and steamfitters</v>
          </cell>
          <cell r="C521" t="str">
            <v>Short-term OJT</v>
          </cell>
          <cell r="D521">
            <v>43.6</v>
          </cell>
          <cell r="E521">
            <v>35.9</v>
          </cell>
          <cell r="F521">
            <v>14</v>
          </cell>
          <cell r="G521">
            <v>3.2</v>
          </cell>
          <cell r="H521">
            <v>2.8</v>
          </cell>
          <cell r="I521">
            <v>0.2</v>
          </cell>
          <cell r="J521">
            <v>0.3</v>
          </cell>
        </row>
        <row r="522">
          <cell r="A522" t="str">
            <v>47-3016</v>
          </cell>
          <cell r="B522" t="str">
            <v>Helpers—Roofers</v>
          </cell>
          <cell r="C522" t="str">
            <v>Short-term OJT</v>
          </cell>
          <cell r="D522">
            <v>43.6</v>
          </cell>
          <cell r="E522">
            <v>35.9</v>
          </cell>
          <cell r="F522">
            <v>14</v>
          </cell>
          <cell r="G522">
            <v>3.2</v>
          </cell>
          <cell r="H522">
            <v>2.8</v>
          </cell>
          <cell r="I522">
            <v>0.2</v>
          </cell>
          <cell r="J522">
            <v>0.3</v>
          </cell>
        </row>
        <row r="523">
          <cell r="A523" t="str">
            <v>47-3019</v>
          </cell>
          <cell r="B523" t="str">
            <v>All other helpers, construction trades</v>
          </cell>
          <cell r="C523" t="str">
            <v>Short-term OJT</v>
          </cell>
          <cell r="D523">
            <v>43.6</v>
          </cell>
          <cell r="E523">
            <v>35.9</v>
          </cell>
          <cell r="F523">
            <v>14</v>
          </cell>
          <cell r="G523">
            <v>3.2</v>
          </cell>
          <cell r="H523">
            <v>2.8</v>
          </cell>
          <cell r="I523">
            <v>0.2</v>
          </cell>
          <cell r="J523">
            <v>0.3</v>
          </cell>
        </row>
        <row r="524">
          <cell r="A524" t="str">
            <v>47-4011</v>
          </cell>
          <cell r="B524" t="str">
            <v>Construction and building inspectors</v>
          </cell>
          <cell r="C524" t="str">
            <v>Work experience in a related occupation</v>
          </cell>
          <cell r="D524">
            <v>3.1</v>
          </cell>
          <cell r="E524">
            <v>27</v>
          </cell>
          <cell r="F524">
            <v>32.7</v>
          </cell>
          <cell r="G524">
            <v>12.8</v>
          </cell>
          <cell r="H524">
            <v>21.4</v>
          </cell>
          <cell r="I524">
            <v>2.7</v>
          </cell>
          <cell r="J524">
            <v>0.4</v>
          </cell>
        </row>
        <row r="525">
          <cell r="A525" t="str">
            <v>47-4021</v>
          </cell>
          <cell r="B525" t="str">
            <v>Elevator installers and repairers</v>
          </cell>
          <cell r="C525" t="str">
            <v>Long-term OJT</v>
          </cell>
          <cell r="D525">
            <v>4</v>
          </cell>
          <cell r="E525">
            <v>47.5</v>
          </cell>
          <cell r="F525">
            <v>29.6</v>
          </cell>
          <cell r="G525">
            <v>10.6</v>
          </cell>
          <cell r="H525">
            <v>6.8</v>
          </cell>
          <cell r="I525">
            <v>0.8</v>
          </cell>
          <cell r="J525">
            <v>0.7</v>
          </cell>
        </row>
        <row r="526">
          <cell r="A526" t="str">
            <v>47-4031</v>
          </cell>
          <cell r="B526" t="str">
            <v>Fence erectors</v>
          </cell>
          <cell r="C526" t="str">
            <v>Moderate-term OJT</v>
          </cell>
          <cell r="D526">
            <v>39.1</v>
          </cell>
          <cell r="E526">
            <v>38.2</v>
          </cell>
          <cell r="F526">
            <v>14.2</v>
          </cell>
          <cell r="G526">
            <v>2.3</v>
          </cell>
          <cell r="H526">
            <v>5.4</v>
          </cell>
          <cell r="I526">
            <v>0.7</v>
          </cell>
          <cell r="J526">
            <v>0.1</v>
          </cell>
        </row>
        <row r="527">
          <cell r="A527" t="str">
            <v>47-4041</v>
          </cell>
          <cell r="B527" t="str">
            <v>Hazardous materials removal workers</v>
          </cell>
          <cell r="C527" t="str">
            <v>Moderate-term OJT</v>
          </cell>
          <cell r="D527">
            <v>20</v>
          </cell>
          <cell r="E527">
            <v>39.7</v>
          </cell>
          <cell r="F527">
            <v>24.7</v>
          </cell>
          <cell r="G527">
            <v>7.9</v>
          </cell>
          <cell r="H527">
            <v>5.8</v>
          </cell>
          <cell r="I527">
            <v>1.9</v>
          </cell>
          <cell r="J527">
            <v>0.1</v>
          </cell>
        </row>
        <row r="528">
          <cell r="A528" t="str">
            <v>47-4051</v>
          </cell>
          <cell r="B528" t="str">
            <v>Highway maintenance workers</v>
          </cell>
          <cell r="C528" t="str">
            <v>Moderate-term OJT</v>
          </cell>
          <cell r="D528">
            <v>16.4</v>
          </cell>
          <cell r="E528">
            <v>55</v>
          </cell>
          <cell r="F528">
            <v>19.7</v>
          </cell>
          <cell r="G528">
            <v>5.8</v>
          </cell>
          <cell r="H528">
            <v>2.9</v>
          </cell>
          <cell r="I528">
            <v>0.2</v>
          </cell>
          <cell r="J528">
            <v>0</v>
          </cell>
        </row>
        <row r="529">
          <cell r="A529" t="str">
            <v>47-4061</v>
          </cell>
          <cell r="B529" t="str">
            <v>Rail-track laying and maintenance equipment operators</v>
          </cell>
          <cell r="C529" t="str">
            <v>Moderate-term OJT</v>
          </cell>
          <cell r="D529">
            <v>12.9</v>
          </cell>
          <cell r="E529">
            <v>54</v>
          </cell>
          <cell r="F529">
            <v>23.8</v>
          </cell>
          <cell r="G529">
            <v>6.9</v>
          </cell>
          <cell r="H529">
            <v>2.3</v>
          </cell>
          <cell r="I529">
            <v>0</v>
          </cell>
          <cell r="J529">
            <v>0</v>
          </cell>
        </row>
        <row r="530">
          <cell r="A530" t="str">
            <v>47-4071</v>
          </cell>
          <cell r="B530" t="str">
            <v>Septic tank servicers and sewer pipe cleaners</v>
          </cell>
          <cell r="C530" t="str">
            <v>Moderate-term OJT</v>
          </cell>
          <cell r="D530">
            <v>24.2</v>
          </cell>
          <cell r="E530">
            <v>45.9</v>
          </cell>
          <cell r="F530">
            <v>20.3</v>
          </cell>
          <cell r="G530">
            <v>5.1</v>
          </cell>
          <cell r="H530">
            <v>3.6</v>
          </cell>
          <cell r="I530">
            <v>0.8</v>
          </cell>
          <cell r="J530">
            <v>0.1</v>
          </cell>
        </row>
        <row r="531">
          <cell r="A531" t="str">
            <v>47-4091</v>
          </cell>
          <cell r="B531" t="str">
            <v>Segmental pavers</v>
          </cell>
          <cell r="C531" t="str">
            <v>Moderate-term OJT</v>
          </cell>
          <cell r="D531">
            <v>24.2</v>
          </cell>
          <cell r="E531">
            <v>45.9</v>
          </cell>
          <cell r="F531">
            <v>20.3</v>
          </cell>
          <cell r="G531">
            <v>5.1</v>
          </cell>
          <cell r="H531">
            <v>3.6</v>
          </cell>
          <cell r="I531">
            <v>0.8</v>
          </cell>
          <cell r="J531">
            <v>0.1</v>
          </cell>
        </row>
        <row r="532">
          <cell r="A532" t="str">
            <v>47-4099</v>
          </cell>
          <cell r="B532" t="str">
            <v>Construction and related workers, all other</v>
          </cell>
          <cell r="C532" t="str">
            <v>Moderate-term OJT</v>
          </cell>
          <cell r="D532">
            <v>24.2</v>
          </cell>
          <cell r="E532">
            <v>45.9</v>
          </cell>
          <cell r="F532">
            <v>20.3</v>
          </cell>
          <cell r="G532">
            <v>5.1</v>
          </cell>
          <cell r="H532">
            <v>3.6</v>
          </cell>
          <cell r="I532">
            <v>0.8</v>
          </cell>
          <cell r="J532">
            <v>0.1</v>
          </cell>
        </row>
        <row r="533">
          <cell r="A533" t="str">
            <v>47-5011</v>
          </cell>
          <cell r="B533" t="str">
            <v>Derrick operators, oil and gas</v>
          </cell>
          <cell r="C533" t="str">
            <v>Moderate-term OJT</v>
          </cell>
          <cell r="D533">
            <v>26.8</v>
          </cell>
          <cell r="E533">
            <v>47.4</v>
          </cell>
          <cell r="F533">
            <v>17.3</v>
          </cell>
          <cell r="G533">
            <v>3.8</v>
          </cell>
          <cell r="H533">
            <v>4.3</v>
          </cell>
          <cell r="I533">
            <v>0.2</v>
          </cell>
          <cell r="J533">
            <v>0.2</v>
          </cell>
        </row>
        <row r="534">
          <cell r="A534" t="str">
            <v>47-5012</v>
          </cell>
          <cell r="B534" t="str">
            <v>Rotary drill operators, oil and gas</v>
          </cell>
          <cell r="C534" t="str">
            <v>Moderate-term OJT</v>
          </cell>
          <cell r="D534">
            <v>26.8</v>
          </cell>
          <cell r="E534">
            <v>47.4</v>
          </cell>
          <cell r="F534">
            <v>17.3</v>
          </cell>
          <cell r="G534">
            <v>3.8</v>
          </cell>
          <cell r="H534">
            <v>4.3</v>
          </cell>
          <cell r="I534">
            <v>0.2</v>
          </cell>
          <cell r="J534">
            <v>0.2</v>
          </cell>
        </row>
        <row r="535">
          <cell r="A535" t="str">
            <v>47-5013</v>
          </cell>
          <cell r="B535" t="str">
            <v>Service unit operators, oil, gas, and mining</v>
          </cell>
          <cell r="C535" t="str">
            <v>Moderate-term OJT</v>
          </cell>
          <cell r="D535">
            <v>26.8</v>
          </cell>
          <cell r="E535">
            <v>47.4</v>
          </cell>
          <cell r="F535">
            <v>17.3</v>
          </cell>
          <cell r="G535">
            <v>3.8</v>
          </cell>
          <cell r="H535">
            <v>4.3</v>
          </cell>
          <cell r="I535">
            <v>0.2</v>
          </cell>
          <cell r="J535">
            <v>0.2</v>
          </cell>
        </row>
        <row r="536">
          <cell r="A536" t="str">
            <v>47-5021</v>
          </cell>
          <cell r="B536" t="str">
            <v>Earth drillers, except oil and gas</v>
          </cell>
          <cell r="C536" t="str">
            <v>Moderate-term OJT</v>
          </cell>
          <cell r="D536">
            <v>19.5</v>
          </cell>
          <cell r="E536">
            <v>56</v>
          </cell>
          <cell r="F536">
            <v>16.4</v>
          </cell>
          <cell r="G536">
            <v>3.9</v>
          </cell>
          <cell r="H536">
            <v>4.1</v>
          </cell>
          <cell r="I536">
            <v>0.1</v>
          </cell>
          <cell r="J536">
            <v>0</v>
          </cell>
        </row>
        <row r="537">
          <cell r="A537" t="str">
            <v>47-5031</v>
          </cell>
          <cell r="B537" t="str">
            <v>Explosives workers, ordnance handling experts, and blasters</v>
          </cell>
          <cell r="C537" t="str">
            <v>Moderate-term OJT</v>
          </cell>
          <cell r="D537">
            <v>10.4</v>
          </cell>
          <cell r="E537">
            <v>47.1</v>
          </cell>
          <cell r="F537">
            <v>22</v>
          </cell>
          <cell r="G537">
            <v>11.7</v>
          </cell>
          <cell r="H537">
            <v>8.5</v>
          </cell>
          <cell r="I537">
            <v>0.3</v>
          </cell>
          <cell r="J537">
            <v>0</v>
          </cell>
        </row>
        <row r="538">
          <cell r="A538" t="str">
            <v>47-5041</v>
          </cell>
          <cell r="B538" t="str">
            <v>Continuous mining machine operators</v>
          </cell>
          <cell r="C538" t="str">
            <v>Moderate-term OJT</v>
          </cell>
          <cell r="D538">
            <v>17.1</v>
          </cell>
          <cell r="E538">
            <v>54.7</v>
          </cell>
          <cell r="F538">
            <v>21</v>
          </cell>
          <cell r="G538">
            <v>4</v>
          </cell>
          <cell r="H538">
            <v>3</v>
          </cell>
          <cell r="I538">
            <v>0.1</v>
          </cell>
          <cell r="J538">
            <v>0</v>
          </cell>
        </row>
        <row r="539">
          <cell r="A539" t="str">
            <v>47-5042</v>
          </cell>
          <cell r="B539" t="str">
            <v>Mine cutting and channeling machine operators</v>
          </cell>
          <cell r="C539" t="str">
            <v>Moderate-term OJT</v>
          </cell>
          <cell r="D539">
            <v>17.1</v>
          </cell>
          <cell r="E539">
            <v>54.7</v>
          </cell>
          <cell r="F539">
            <v>21</v>
          </cell>
          <cell r="G539">
            <v>4</v>
          </cell>
          <cell r="H539">
            <v>3</v>
          </cell>
          <cell r="I539">
            <v>0.1</v>
          </cell>
          <cell r="J539">
            <v>0</v>
          </cell>
        </row>
        <row r="540">
          <cell r="A540" t="str">
            <v>47-5049</v>
          </cell>
          <cell r="B540" t="str">
            <v>All other mining machine operators</v>
          </cell>
          <cell r="C540" t="str">
            <v>Moderate-term OJT</v>
          </cell>
          <cell r="D540">
            <v>17.1</v>
          </cell>
          <cell r="E540">
            <v>54.7</v>
          </cell>
          <cell r="F540">
            <v>21</v>
          </cell>
          <cell r="G540">
            <v>4</v>
          </cell>
          <cell r="H540">
            <v>3</v>
          </cell>
          <cell r="I540">
            <v>0.1</v>
          </cell>
          <cell r="J540">
            <v>0</v>
          </cell>
        </row>
        <row r="541">
          <cell r="A541" t="str">
            <v>47-5051</v>
          </cell>
          <cell r="B541" t="str">
            <v>Rock splitters, quarry</v>
          </cell>
          <cell r="C541" t="str">
            <v>Moderate-term OJT</v>
          </cell>
          <cell r="D541">
            <v>24.9</v>
          </cell>
          <cell r="E541">
            <v>47.8</v>
          </cell>
          <cell r="F541">
            <v>19.2</v>
          </cell>
          <cell r="G541">
            <v>4.7</v>
          </cell>
          <cell r="H541">
            <v>3.2</v>
          </cell>
          <cell r="I541">
            <v>0.1</v>
          </cell>
          <cell r="J541">
            <v>0</v>
          </cell>
        </row>
        <row r="542">
          <cell r="A542" t="str">
            <v>47-5061</v>
          </cell>
          <cell r="B542" t="str">
            <v>Roof bolters, mining</v>
          </cell>
          <cell r="C542" t="str">
            <v>Moderate-term OJT</v>
          </cell>
          <cell r="D542">
            <v>24.9</v>
          </cell>
          <cell r="E542">
            <v>47.8</v>
          </cell>
          <cell r="F542">
            <v>19.2</v>
          </cell>
          <cell r="G542">
            <v>4.7</v>
          </cell>
          <cell r="H542">
            <v>3.2</v>
          </cell>
          <cell r="I542">
            <v>0.1</v>
          </cell>
          <cell r="J542">
            <v>0</v>
          </cell>
        </row>
        <row r="543">
          <cell r="A543" t="str">
            <v>47-5071</v>
          </cell>
          <cell r="B543" t="str">
            <v>Roustabouts, oil and gas</v>
          </cell>
          <cell r="C543" t="str">
            <v>Moderate-term OJT</v>
          </cell>
          <cell r="D543">
            <v>26.8</v>
          </cell>
          <cell r="E543">
            <v>47.4</v>
          </cell>
          <cell r="F543">
            <v>17.3</v>
          </cell>
          <cell r="G543">
            <v>3.8</v>
          </cell>
          <cell r="H543">
            <v>4.3</v>
          </cell>
          <cell r="I543">
            <v>0.2</v>
          </cell>
          <cell r="J543">
            <v>0.2</v>
          </cell>
        </row>
        <row r="544">
          <cell r="A544" t="str">
            <v>47-5081</v>
          </cell>
          <cell r="B544" t="str">
            <v>Helpers—Extraction workers</v>
          </cell>
          <cell r="C544" t="str">
            <v>Short-term OJT</v>
          </cell>
          <cell r="D544">
            <v>24.9</v>
          </cell>
          <cell r="E544">
            <v>47.8</v>
          </cell>
          <cell r="F544">
            <v>19.2</v>
          </cell>
          <cell r="G544">
            <v>4.7</v>
          </cell>
          <cell r="H544">
            <v>3.2</v>
          </cell>
          <cell r="I544">
            <v>0.1</v>
          </cell>
          <cell r="J544">
            <v>0</v>
          </cell>
        </row>
        <row r="545">
          <cell r="A545" t="str">
            <v>47-5099</v>
          </cell>
          <cell r="B545" t="str">
            <v>Extraction workers, all other</v>
          </cell>
          <cell r="C545" t="str">
            <v>Moderate-term OJT</v>
          </cell>
          <cell r="D545">
            <v>24.9</v>
          </cell>
          <cell r="E545">
            <v>47.8</v>
          </cell>
          <cell r="F545">
            <v>19.2</v>
          </cell>
          <cell r="G545">
            <v>4.7</v>
          </cell>
          <cell r="H545">
            <v>3.2</v>
          </cell>
          <cell r="I545">
            <v>0.1</v>
          </cell>
          <cell r="J545">
            <v>0</v>
          </cell>
        </row>
        <row r="546">
          <cell r="A546" t="str">
            <v>49-1011</v>
          </cell>
          <cell r="B546" t="str">
            <v>First-line supervisors/managers of mechanics, installers, and repairers</v>
          </cell>
          <cell r="C546" t="str">
            <v>Work experience in a related occupation</v>
          </cell>
          <cell r="D546">
            <v>8.2</v>
          </cell>
          <cell r="E546">
            <v>38.3</v>
          </cell>
          <cell r="F546">
            <v>29.5</v>
          </cell>
          <cell r="G546">
            <v>11.9</v>
          </cell>
          <cell r="H546">
            <v>10</v>
          </cell>
          <cell r="I546">
            <v>1.9</v>
          </cell>
          <cell r="J546">
            <v>0.3</v>
          </cell>
        </row>
        <row r="547">
          <cell r="A547" t="str">
            <v>49-2011</v>
          </cell>
          <cell r="B547" t="str">
            <v>Computer, automated teller, and office machine repairers</v>
          </cell>
          <cell r="C547" t="str">
            <v>Postsecondary vocational award</v>
          </cell>
          <cell r="D547">
            <v>2.7</v>
          </cell>
          <cell r="E547">
            <v>20</v>
          </cell>
          <cell r="F547">
            <v>33</v>
          </cell>
          <cell r="G547">
            <v>21.6</v>
          </cell>
          <cell r="H547">
            <v>19.5</v>
          </cell>
          <cell r="I547">
            <v>2.9</v>
          </cell>
          <cell r="J547">
            <v>0.3</v>
          </cell>
        </row>
        <row r="548">
          <cell r="A548" t="str">
            <v>49-2021</v>
          </cell>
          <cell r="B548" t="str">
            <v>Radio mechanics</v>
          </cell>
          <cell r="C548" t="str">
            <v>Postsecondary vocational award</v>
          </cell>
          <cell r="D548">
            <v>3.7</v>
          </cell>
          <cell r="E548">
            <v>31.7</v>
          </cell>
          <cell r="F548">
            <v>34.1</v>
          </cell>
          <cell r="G548">
            <v>17.4</v>
          </cell>
          <cell r="H548">
            <v>11.3</v>
          </cell>
          <cell r="I548">
            <v>1.6</v>
          </cell>
          <cell r="J548">
            <v>0.1</v>
          </cell>
        </row>
        <row r="549">
          <cell r="A549" t="str">
            <v>49-2022</v>
          </cell>
          <cell r="B549" t="str">
            <v>Telecommunications equipment installers and repairers, except line installers</v>
          </cell>
          <cell r="C549" t="str">
            <v>Postsecondary vocational award</v>
          </cell>
          <cell r="D549">
            <v>3.7</v>
          </cell>
          <cell r="E549">
            <v>31.7</v>
          </cell>
          <cell r="F549">
            <v>34.1</v>
          </cell>
          <cell r="G549">
            <v>17.4</v>
          </cell>
          <cell r="H549">
            <v>11.3</v>
          </cell>
          <cell r="I549">
            <v>1.6</v>
          </cell>
          <cell r="J549">
            <v>0.1</v>
          </cell>
        </row>
        <row r="550">
          <cell r="A550" t="str">
            <v>49-2091</v>
          </cell>
          <cell r="B550" t="str">
            <v>Avionics technicians</v>
          </cell>
          <cell r="C550" t="str">
            <v>Postsecondary vocational award</v>
          </cell>
          <cell r="D550">
            <v>1.1</v>
          </cell>
          <cell r="E550">
            <v>26.7</v>
          </cell>
          <cell r="F550">
            <v>41.2</v>
          </cell>
          <cell r="G550">
            <v>20.9</v>
          </cell>
          <cell r="H550">
            <v>8.7</v>
          </cell>
          <cell r="I550">
            <v>1.2</v>
          </cell>
          <cell r="J550">
            <v>0.2</v>
          </cell>
        </row>
        <row r="551">
          <cell r="A551" t="str">
            <v>49-2092</v>
          </cell>
          <cell r="B551" t="str">
            <v>Electric motor, power tool, and related repairers</v>
          </cell>
          <cell r="C551" t="str">
            <v>Postsecondary vocational award</v>
          </cell>
          <cell r="D551">
            <v>13.9</v>
          </cell>
          <cell r="E551">
            <v>34.8</v>
          </cell>
          <cell r="F551">
            <v>27.4</v>
          </cell>
          <cell r="G551">
            <v>16</v>
          </cell>
          <cell r="H551">
            <v>6.3</v>
          </cell>
          <cell r="I551">
            <v>1.3</v>
          </cell>
          <cell r="J551">
            <v>0.4</v>
          </cell>
        </row>
        <row r="552">
          <cell r="A552" t="str">
            <v>49-2093</v>
          </cell>
          <cell r="B552" t="str">
            <v>Electrical and electronics installers and repairers, transportation equipment</v>
          </cell>
          <cell r="C552" t="str">
            <v>Postsecondary vocational award</v>
          </cell>
          <cell r="D552">
            <v>2.7</v>
          </cell>
          <cell r="E552">
            <v>35</v>
          </cell>
          <cell r="F552">
            <v>31.9</v>
          </cell>
          <cell r="G552">
            <v>19.8</v>
          </cell>
          <cell r="H552">
            <v>9.3</v>
          </cell>
          <cell r="I552">
            <v>1.1</v>
          </cell>
          <cell r="J552">
            <v>0.2</v>
          </cell>
        </row>
        <row r="553">
          <cell r="A553" t="str">
            <v>49-2094</v>
          </cell>
          <cell r="B553" t="str">
            <v>Electrical and electronics repairers, commercial and industrial equipment</v>
          </cell>
          <cell r="C553" t="str">
            <v>Postsecondary vocational award</v>
          </cell>
          <cell r="D553">
            <v>2.7</v>
          </cell>
          <cell r="E553">
            <v>35</v>
          </cell>
          <cell r="F553">
            <v>31.9</v>
          </cell>
          <cell r="G553">
            <v>19.8</v>
          </cell>
          <cell r="H553">
            <v>9.3</v>
          </cell>
          <cell r="I553">
            <v>1.1</v>
          </cell>
          <cell r="J553">
            <v>0.2</v>
          </cell>
        </row>
        <row r="554">
          <cell r="A554" t="str">
            <v>49-2095</v>
          </cell>
          <cell r="B554" t="str">
            <v>Electrical and electronics repairers, powerhouse, substation, and relay</v>
          </cell>
          <cell r="C554" t="str">
            <v>Postsecondary vocational award</v>
          </cell>
          <cell r="D554">
            <v>2.7</v>
          </cell>
          <cell r="E554">
            <v>35</v>
          </cell>
          <cell r="F554">
            <v>31.9</v>
          </cell>
          <cell r="G554">
            <v>19.8</v>
          </cell>
          <cell r="H554">
            <v>9.3</v>
          </cell>
          <cell r="I554">
            <v>1.1</v>
          </cell>
          <cell r="J554">
            <v>0.2</v>
          </cell>
        </row>
        <row r="555">
          <cell r="A555" t="str">
            <v>49-2096</v>
          </cell>
          <cell r="B555" t="str">
            <v>Electronic equipment installers and repairers, motor vehicles</v>
          </cell>
          <cell r="C555" t="str">
            <v>Postsecondary vocational award</v>
          </cell>
          <cell r="D555">
            <v>13.1</v>
          </cell>
          <cell r="E555">
            <v>34.2</v>
          </cell>
          <cell r="F555">
            <v>32.2</v>
          </cell>
          <cell r="G555">
            <v>13.6</v>
          </cell>
          <cell r="H555">
            <v>5.5</v>
          </cell>
          <cell r="I555">
            <v>0.7</v>
          </cell>
          <cell r="J555">
            <v>0.7</v>
          </cell>
        </row>
        <row r="556">
          <cell r="A556" t="str">
            <v>49-2097</v>
          </cell>
          <cell r="B556" t="str">
            <v>Electronic home entertainment equipment installers and repairers</v>
          </cell>
          <cell r="C556" t="str">
            <v>Postsecondary vocational award</v>
          </cell>
          <cell r="D556">
            <v>9</v>
          </cell>
          <cell r="E556">
            <v>33.4</v>
          </cell>
          <cell r="F556">
            <v>30.5</v>
          </cell>
          <cell r="G556">
            <v>14.6</v>
          </cell>
          <cell r="H556">
            <v>11.4</v>
          </cell>
          <cell r="I556">
            <v>0.9</v>
          </cell>
          <cell r="J556">
            <v>0.3</v>
          </cell>
        </row>
        <row r="557">
          <cell r="A557" t="str">
            <v>49-2098</v>
          </cell>
          <cell r="B557" t="str">
            <v>Security and fire alarm systems installers</v>
          </cell>
          <cell r="C557" t="str">
            <v>Postsecondary vocational award</v>
          </cell>
          <cell r="D557">
            <v>8.4</v>
          </cell>
          <cell r="E557">
            <v>39.6</v>
          </cell>
          <cell r="F557">
            <v>28</v>
          </cell>
          <cell r="G557">
            <v>14.1</v>
          </cell>
          <cell r="H557">
            <v>8.4</v>
          </cell>
          <cell r="I557">
            <v>1.5</v>
          </cell>
          <cell r="J557">
            <v>0.1</v>
          </cell>
        </row>
        <row r="558">
          <cell r="A558" t="str">
            <v>49-3011</v>
          </cell>
          <cell r="B558" t="str">
            <v>Aircraft mechanics and service technicians</v>
          </cell>
          <cell r="C558" t="str">
            <v>Postsecondary vocational award</v>
          </cell>
          <cell r="D558">
            <v>2.9</v>
          </cell>
          <cell r="E558">
            <v>28.6</v>
          </cell>
          <cell r="F558">
            <v>35.3</v>
          </cell>
          <cell r="G558">
            <v>21.2</v>
          </cell>
          <cell r="H558">
            <v>10.6</v>
          </cell>
          <cell r="I558">
            <v>1</v>
          </cell>
          <cell r="J558">
            <v>0.4</v>
          </cell>
        </row>
        <row r="559">
          <cell r="A559" t="str">
            <v>49-3021</v>
          </cell>
          <cell r="B559" t="str">
            <v>Automotive body and related repairers</v>
          </cell>
          <cell r="C559" t="str">
            <v>Long-term OJT</v>
          </cell>
          <cell r="D559">
            <v>25.9</v>
          </cell>
          <cell r="E559">
            <v>50.5</v>
          </cell>
          <cell r="F559">
            <v>15.5</v>
          </cell>
          <cell r="G559">
            <v>5.5</v>
          </cell>
          <cell r="H559">
            <v>2.2</v>
          </cell>
          <cell r="I559">
            <v>0.2</v>
          </cell>
          <cell r="J559">
            <v>0.2</v>
          </cell>
        </row>
        <row r="560">
          <cell r="A560" t="str">
            <v>49-3022</v>
          </cell>
          <cell r="B560" t="str">
            <v>Automotive glass installers and repairers</v>
          </cell>
          <cell r="C560" t="str">
            <v>Long-term OJT</v>
          </cell>
          <cell r="D560">
            <v>19.8</v>
          </cell>
          <cell r="E560">
            <v>48.3</v>
          </cell>
          <cell r="F560">
            <v>22.1</v>
          </cell>
          <cell r="G560">
            <v>4.6</v>
          </cell>
          <cell r="H560">
            <v>4.8</v>
          </cell>
          <cell r="I560">
            <v>0.5</v>
          </cell>
          <cell r="J560">
            <v>0</v>
          </cell>
        </row>
        <row r="561">
          <cell r="A561" t="str">
            <v>49-3023</v>
          </cell>
          <cell r="B561" t="str">
            <v>Automotive service technicians and mechanics</v>
          </cell>
          <cell r="C561" t="str">
            <v>Postsecondary vocational award</v>
          </cell>
          <cell r="D561">
            <v>19.5</v>
          </cell>
          <cell r="E561">
            <v>45.4</v>
          </cell>
          <cell r="F561">
            <v>21</v>
          </cell>
          <cell r="G561">
            <v>9.9</v>
          </cell>
          <cell r="H561">
            <v>3.5</v>
          </cell>
          <cell r="I561">
            <v>0.5</v>
          </cell>
          <cell r="J561">
            <v>0.2</v>
          </cell>
        </row>
        <row r="562">
          <cell r="A562" t="str">
            <v>49-3031</v>
          </cell>
          <cell r="B562" t="str">
            <v>Bus and truck mechanics and diesel engine specialists</v>
          </cell>
          <cell r="C562" t="str">
            <v>Postsecondary vocational award</v>
          </cell>
          <cell r="D562">
            <v>17</v>
          </cell>
          <cell r="E562">
            <v>48.9</v>
          </cell>
          <cell r="F562">
            <v>21.6</v>
          </cell>
          <cell r="G562">
            <v>9.5</v>
          </cell>
          <cell r="H562">
            <v>2.5</v>
          </cell>
          <cell r="I562">
            <v>0.3</v>
          </cell>
          <cell r="J562">
            <v>0.1</v>
          </cell>
        </row>
        <row r="563">
          <cell r="A563" t="str">
            <v>49-3041</v>
          </cell>
          <cell r="B563" t="str">
            <v>Farm equipment mechanics</v>
          </cell>
          <cell r="C563" t="str">
            <v>Long-term OJT</v>
          </cell>
          <cell r="D563">
            <v>14.9</v>
          </cell>
          <cell r="E563">
            <v>48.1</v>
          </cell>
          <cell r="F563">
            <v>23.2</v>
          </cell>
          <cell r="G563">
            <v>10.2</v>
          </cell>
          <cell r="H563">
            <v>3.1</v>
          </cell>
          <cell r="I563">
            <v>0.4</v>
          </cell>
          <cell r="J563">
            <v>0.2</v>
          </cell>
        </row>
        <row r="564">
          <cell r="A564" t="str">
            <v>49-3042</v>
          </cell>
          <cell r="B564" t="str">
            <v>Mobile heavy equipment mechanics, except engines</v>
          </cell>
          <cell r="C564" t="str">
            <v>Long-term OJT</v>
          </cell>
          <cell r="D564">
            <v>14.9</v>
          </cell>
          <cell r="E564">
            <v>48.1</v>
          </cell>
          <cell r="F564">
            <v>23.2</v>
          </cell>
          <cell r="G564">
            <v>10.2</v>
          </cell>
          <cell r="H564">
            <v>3.1</v>
          </cell>
          <cell r="I564">
            <v>0.4</v>
          </cell>
          <cell r="J564">
            <v>0.2</v>
          </cell>
        </row>
        <row r="565">
          <cell r="A565" t="str">
            <v>49-3043</v>
          </cell>
          <cell r="B565" t="str">
            <v>Rail car repairers</v>
          </cell>
          <cell r="C565" t="str">
            <v>Long-term OJT</v>
          </cell>
          <cell r="D565">
            <v>14.9</v>
          </cell>
          <cell r="E565">
            <v>48.1</v>
          </cell>
          <cell r="F565">
            <v>23.2</v>
          </cell>
          <cell r="G565">
            <v>10.2</v>
          </cell>
          <cell r="H565">
            <v>3.1</v>
          </cell>
          <cell r="I565">
            <v>0.4</v>
          </cell>
          <cell r="J565">
            <v>0.2</v>
          </cell>
        </row>
        <row r="566">
          <cell r="A566" t="str">
            <v>49-3051</v>
          </cell>
          <cell r="B566" t="str">
            <v>Motorboat mechanics</v>
          </cell>
          <cell r="C566" t="str">
            <v>Long-term OJT</v>
          </cell>
          <cell r="D566">
            <v>16.8</v>
          </cell>
          <cell r="E566">
            <v>50.4</v>
          </cell>
          <cell r="F566">
            <v>21.4</v>
          </cell>
          <cell r="G566">
            <v>6.7</v>
          </cell>
          <cell r="H566">
            <v>3.4</v>
          </cell>
          <cell r="I566">
            <v>0.7</v>
          </cell>
          <cell r="J566">
            <v>0.6</v>
          </cell>
        </row>
        <row r="567">
          <cell r="A567" t="str">
            <v>49-3052</v>
          </cell>
          <cell r="B567" t="str">
            <v>Motorcycle mechanics</v>
          </cell>
          <cell r="C567" t="str">
            <v>Long-term OJT</v>
          </cell>
          <cell r="D567">
            <v>16.8</v>
          </cell>
          <cell r="E567">
            <v>50.4</v>
          </cell>
          <cell r="F567">
            <v>21.4</v>
          </cell>
          <cell r="G567">
            <v>6.7</v>
          </cell>
          <cell r="H567">
            <v>3.4</v>
          </cell>
          <cell r="I567">
            <v>0.7</v>
          </cell>
          <cell r="J567">
            <v>0.6</v>
          </cell>
        </row>
        <row r="568">
          <cell r="A568" t="str">
            <v>49-3053</v>
          </cell>
          <cell r="B568" t="str">
            <v>Outdoor power equipment and other small engine mechanics</v>
          </cell>
          <cell r="C568" t="str">
            <v>Moderate-term OJT</v>
          </cell>
          <cell r="D568">
            <v>16.8</v>
          </cell>
          <cell r="E568">
            <v>50.4</v>
          </cell>
          <cell r="F568">
            <v>21.4</v>
          </cell>
          <cell r="G568">
            <v>6.7</v>
          </cell>
          <cell r="H568">
            <v>3.4</v>
          </cell>
          <cell r="I568">
            <v>0.7</v>
          </cell>
          <cell r="J568">
            <v>0.6</v>
          </cell>
        </row>
        <row r="569">
          <cell r="A569" t="str">
            <v>49-3091</v>
          </cell>
          <cell r="B569" t="str">
            <v>Bicycle repairers</v>
          </cell>
          <cell r="C569" t="str">
            <v>Moderate-term OJT</v>
          </cell>
          <cell r="D569">
            <v>30.7</v>
          </cell>
          <cell r="E569">
            <v>45.2</v>
          </cell>
          <cell r="F569">
            <v>14.8</v>
          </cell>
          <cell r="G569">
            <v>4.4</v>
          </cell>
          <cell r="H569">
            <v>4.1</v>
          </cell>
          <cell r="I569">
            <v>0.5</v>
          </cell>
          <cell r="J569">
            <v>0.3</v>
          </cell>
        </row>
        <row r="570">
          <cell r="A570" t="str">
            <v>49-3092</v>
          </cell>
          <cell r="B570" t="str">
            <v>Recreational vehicle service technicians</v>
          </cell>
          <cell r="C570" t="str">
            <v>Long-term OJT</v>
          </cell>
          <cell r="D570">
            <v>30.7</v>
          </cell>
          <cell r="E570">
            <v>45.2</v>
          </cell>
          <cell r="F570">
            <v>14.8</v>
          </cell>
          <cell r="G570">
            <v>4.4</v>
          </cell>
          <cell r="H570">
            <v>4.1</v>
          </cell>
          <cell r="I570">
            <v>0.5</v>
          </cell>
          <cell r="J570">
            <v>0.3</v>
          </cell>
        </row>
        <row r="571">
          <cell r="A571" t="str">
            <v>49-3093</v>
          </cell>
          <cell r="B571" t="str">
            <v>Tire repairers and changers</v>
          </cell>
          <cell r="C571" t="str">
            <v>Short-term OJT</v>
          </cell>
          <cell r="D571">
            <v>30.7</v>
          </cell>
          <cell r="E571">
            <v>45.2</v>
          </cell>
          <cell r="F571">
            <v>14.8</v>
          </cell>
          <cell r="G571">
            <v>4.4</v>
          </cell>
          <cell r="H571">
            <v>4.1</v>
          </cell>
          <cell r="I571">
            <v>0.5</v>
          </cell>
          <cell r="J571">
            <v>0.3</v>
          </cell>
        </row>
        <row r="572">
          <cell r="A572" t="str">
            <v>49-9011</v>
          </cell>
          <cell r="B572" t="str">
            <v>Mechanical door repairers</v>
          </cell>
          <cell r="C572" t="str">
            <v>Moderate-term OJT</v>
          </cell>
          <cell r="D572">
            <v>9.5</v>
          </cell>
          <cell r="E572">
            <v>43.5</v>
          </cell>
          <cell r="F572">
            <v>29.7</v>
          </cell>
          <cell r="G572">
            <v>11.3</v>
          </cell>
          <cell r="H572">
            <v>5.3</v>
          </cell>
          <cell r="I572">
            <v>0.5</v>
          </cell>
          <cell r="J572">
            <v>0.3</v>
          </cell>
        </row>
        <row r="573">
          <cell r="A573" t="str">
            <v>49-9012</v>
          </cell>
          <cell r="B573" t="str">
            <v>Control and valve installers and repairers, except mechanical door</v>
          </cell>
          <cell r="C573" t="str">
            <v>Moderate-term OJT</v>
          </cell>
          <cell r="D573">
            <v>9.5</v>
          </cell>
          <cell r="E573">
            <v>43.5</v>
          </cell>
          <cell r="F573">
            <v>29.7</v>
          </cell>
          <cell r="G573">
            <v>11.3</v>
          </cell>
          <cell r="H573">
            <v>5.3</v>
          </cell>
          <cell r="I573">
            <v>0.5</v>
          </cell>
          <cell r="J573">
            <v>0.3</v>
          </cell>
        </row>
        <row r="574">
          <cell r="A574" t="str">
            <v>49-9021</v>
          </cell>
          <cell r="B574" t="str">
            <v>Heating, air conditioning, and refrigeration mechanics and installers</v>
          </cell>
          <cell r="C574" t="str">
            <v>Postsecondary vocational award</v>
          </cell>
          <cell r="D574">
            <v>13.1</v>
          </cell>
          <cell r="E574">
            <v>42.8</v>
          </cell>
          <cell r="F574">
            <v>26.9</v>
          </cell>
          <cell r="G574">
            <v>11.8</v>
          </cell>
          <cell r="H574">
            <v>4.5</v>
          </cell>
          <cell r="I574">
            <v>0.6</v>
          </cell>
          <cell r="J574">
            <v>0.3</v>
          </cell>
        </row>
        <row r="575">
          <cell r="A575" t="str">
            <v>49-9031</v>
          </cell>
          <cell r="B575" t="str">
            <v>Home appliance repairers</v>
          </cell>
          <cell r="C575" t="str">
            <v>Long-term OJT</v>
          </cell>
          <cell r="D575">
            <v>14.7</v>
          </cell>
          <cell r="E575">
            <v>41</v>
          </cell>
          <cell r="F575">
            <v>27.4</v>
          </cell>
          <cell r="G575">
            <v>9</v>
          </cell>
          <cell r="H575">
            <v>6.1</v>
          </cell>
          <cell r="I575">
            <v>1.5</v>
          </cell>
          <cell r="J575">
            <v>0.3</v>
          </cell>
        </row>
        <row r="576">
          <cell r="A576" t="str">
            <v>49-9041</v>
          </cell>
          <cell r="B576" t="str">
            <v>Industrial machinery mechanics</v>
          </cell>
          <cell r="C576" t="str">
            <v>Long-term OJT</v>
          </cell>
          <cell r="D576">
            <v>11.7</v>
          </cell>
          <cell r="E576">
            <v>43.8</v>
          </cell>
          <cell r="F576">
            <v>26.2</v>
          </cell>
          <cell r="G576">
            <v>12</v>
          </cell>
          <cell r="H576">
            <v>5.6</v>
          </cell>
          <cell r="I576">
            <v>0.5</v>
          </cell>
          <cell r="J576">
            <v>0.2</v>
          </cell>
        </row>
        <row r="577">
          <cell r="A577" t="str">
            <v>49-9042</v>
          </cell>
          <cell r="B577" t="str">
            <v>Maintenance and repair workers, general</v>
          </cell>
          <cell r="C577" t="str">
            <v>Moderate-term OJT</v>
          </cell>
          <cell r="D577">
            <v>14.2</v>
          </cell>
          <cell r="E577">
            <v>42.8</v>
          </cell>
          <cell r="F577">
            <v>26</v>
          </cell>
          <cell r="G577">
            <v>10.3</v>
          </cell>
          <cell r="H577">
            <v>5.6</v>
          </cell>
          <cell r="I577">
            <v>0.8</v>
          </cell>
          <cell r="J577">
            <v>0.3</v>
          </cell>
        </row>
        <row r="578">
          <cell r="A578" t="str">
            <v>49-9043</v>
          </cell>
          <cell r="B578" t="str">
            <v>Maintenance workers, machinery</v>
          </cell>
          <cell r="C578" t="str">
            <v>Moderate-term OJT</v>
          </cell>
          <cell r="D578">
            <v>13</v>
          </cell>
          <cell r="E578">
            <v>43</v>
          </cell>
          <cell r="F578">
            <v>27.3</v>
          </cell>
          <cell r="G578">
            <v>11.6</v>
          </cell>
          <cell r="H578">
            <v>4.5</v>
          </cell>
          <cell r="I578">
            <v>0.3</v>
          </cell>
          <cell r="J578">
            <v>0.3</v>
          </cell>
        </row>
        <row r="579">
          <cell r="A579" t="str">
            <v>49-9044</v>
          </cell>
          <cell r="B579" t="str">
            <v>Millwrights</v>
          </cell>
          <cell r="C579" t="str">
            <v>Long-term OJT</v>
          </cell>
          <cell r="D579">
            <v>9.9</v>
          </cell>
          <cell r="E579">
            <v>45.9</v>
          </cell>
          <cell r="F579">
            <v>30.6</v>
          </cell>
          <cell r="G579">
            <v>9.6</v>
          </cell>
          <cell r="H579">
            <v>3</v>
          </cell>
          <cell r="I579">
            <v>0.9</v>
          </cell>
          <cell r="J579">
            <v>0.1</v>
          </cell>
        </row>
        <row r="580">
          <cell r="A580" t="str">
            <v>49-9045</v>
          </cell>
          <cell r="B580" t="str">
            <v>Refractory materials repairers, except brickmasons</v>
          </cell>
          <cell r="C580" t="str">
            <v>Moderate-term OJT</v>
          </cell>
          <cell r="D580">
            <v>11.7</v>
          </cell>
          <cell r="E580">
            <v>43.8</v>
          </cell>
          <cell r="F580">
            <v>26.2</v>
          </cell>
          <cell r="G580">
            <v>12</v>
          </cell>
          <cell r="H580">
            <v>5.6</v>
          </cell>
          <cell r="I580">
            <v>0.5</v>
          </cell>
          <cell r="J580">
            <v>0.2</v>
          </cell>
        </row>
        <row r="581">
          <cell r="A581" t="str">
            <v>49-9051</v>
          </cell>
          <cell r="B581" t="str">
            <v>Electrical power-line installers and repairers</v>
          </cell>
          <cell r="C581" t="str">
            <v>Long-term OJT</v>
          </cell>
          <cell r="D581">
            <v>7.2</v>
          </cell>
          <cell r="E581">
            <v>46.6</v>
          </cell>
          <cell r="F581">
            <v>29.7</v>
          </cell>
          <cell r="G581">
            <v>11.3</v>
          </cell>
          <cell r="H581">
            <v>4.6</v>
          </cell>
          <cell r="I581">
            <v>0.6</v>
          </cell>
          <cell r="J581">
            <v>0.1</v>
          </cell>
        </row>
        <row r="582">
          <cell r="A582" t="str">
            <v>49-9052</v>
          </cell>
          <cell r="B582" t="str">
            <v>Telecommunications line installers and repairers</v>
          </cell>
          <cell r="C582" t="str">
            <v>Long-term OJT</v>
          </cell>
          <cell r="D582">
            <v>5.9</v>
          </cell>
          <cell r="E582">
            <v>41.2</v>
          </cell>
          <cell r="F582">
            <v>32.3</v>
          </cell>
          <cell r="G582">
            <v>11.9</v>
          </cell>
          <cell r="H582">
            <v>7.9</v>
          </cell>
          <cell r="I582">
            <v>0.7</v>
          </cell>
          <cell r="J582">
            <v>0.2</v>
          </cell>
        </row>
        <row r="583">
          <cell r="A583" t="str">
            <v>49-9061</v>
          </cell>
          <cell r="B583" t="str">
            <v>Camera and photographic equipment repairers</v>
          </cell>
          <cell r="C583" t="str">
            <v>Long-term OJT</v>
          </cell>
          <cell r="D583">
            <v>4.6</v>
          </cell>
          <cell r="E583">
            <v>22.3</v>
          </cell>
          <cell r="F583">
            <v>32</v>
          </cell>
          <cell r="G583">
            <v>22.4</v>
          </cell>
          <cell r="H583">
            <v>14.6</v>
          </cell>
          <cell r="I583">
            <v>3.5</v>
          </cell>
          <cell r="J583">
            <v>0.5</v>
          </cell>
        </row>
        <row r="584">
          <cell r="A584" t="str">
            <v>49-9062</v>
          </cell>
          <cell r="B584" t="str">
            <v>Medical equipment repairers</v>
          </cell>
          <cell r="C584" t="str">
            <v>Associate degree</v>
          </cell>
          <cell r="D584">
            <v>4.6</v>
          </cell>
          <cell r="E584">
            <v>22.3</v>
          </cell>
          <cell r="F584">
            <v>32</v>
          </cell>
          <cell r="G584">
            <v>22.4</v>
          </cell>
          <cell r="H584">
            <v>14.6</v>
          </cell>
          <cell r="I584">
            <v>3.5</v>
          </cell>
          <cell r="J584">
            <v>0.5</v>
          </cell>
        </row>
        <row r="585">
          <cell r="A585" t="str">
            <v>49-9063</v>
          </cell>
          <cell r="B585" t="str">
            <v>Musical instrument repairers and tuners</v>
          </cell>
          <cell r="C585" t="str">
            <v>Long-term OJT</v>
          </cell>
          <cell r="D585">
            <v>4.6</v>
          </cell>
          <cell r="E585">
            <v>22.3</v>
          </cell>
          <cell r="F585">
            <v>32</v>
          </cell>
          <cell r="G585">
            <v>22.4</v>
          </cell>
          <cell r="H585">
            <v>14.6</v>
          </cell>
          <cell r="I585">
            <v>3.5</v>
          </cell>
          <cell r="J585">
            <v>0.5</v>
          </cell>
        </row>
        <row r="586">
          <cell r="A586" t="str">
            <v>49-9064</v>
          </cell>
          <cell r="B586" t="str">
            <v>Watch repairers</v>
          </cell>
          <cell r="C586" t="str">
            <v>Long-term OJT</v>
          </cell>
          <cell r="D586">
            <v>4.6</v>
          </cell>
          <cell r="E586">
            <v>22.3</v>
          </cell>
          <cell r="F586">
            <v>32</v>
          </cell>
          <cell r="G586">
            <v>22.4</v>
          </cell>
          <cell r="H586">
            <v>14.6</v>
          </cell>
          <cell r="I586">
            <v>3.5</v>
          </cell>
          <cell r="J586">
            <v>0.5</v>
          </cell>
        </row>
        <row r="587">
          <cell r="A587" t="str">
            <v>49-9069</v>
          </cell>
          <cell r="B587" t="str">
            <v>All other precision instrument and equipment repairers</v>
          </cell>
          <cell r="C587" t="str">
            <v>Moderate-term OJT</v>
          </cell>
          <cell r="D587">
            <v>4.6</v>
          </cell>
          <cell r="E587">
            <v>22.3</v>
          </cell>
          <cell r="F587">
            <v>32</v>
          </cell>
          <cell r="G587">
            <v>22.4</v>
          </cell>
          <cell r="H587">
            <v>14.6</v>
          </cell>
          <cell r="I587">
            <v>3.5</v>
          </cell>
          <cell r="J587">
            <v>0.5</v>
          </cell>
        </row>
        <row r="588">
          <cell r="A588" t="str">
            <v>49-9091</v>
          </cell>
          <cell r="B588" t="str">
            <v>Coin, vending, and amusement machine servicers and repairers</v>
          </cell>
          <cell r="C588" t="str">
            <v>Moderate-term OJT</v>
          </cell>
          <cell r="D588">
            <v>10.9</v>
          </cell>
          <cell r="E588">
            <v>43.5</v>
          </cell>
          <cell r="F588">
            <v>27.2</v>
          </cell>
          <cell r="G588">
            <v>9</v>
          </cell>
          <cell r="H588">
            <v>8.3</v>
          </cell>
          <cell r="I588">
            <v>0.8</v>
          </cell>
          <cell r="J588">
            <v>0.3</v>
          </cell>
        </row>
        <row r="589">
          <cell r="A589" t="str">
            <v>49-9092</v>
          </cell>
          <cell r="B589" t="str">
            <v>Commercial divers</v>
          </cell>
          <cell r="C589" t="str">
            <v>Postsecondary vocational award</v>
          </cell>
          <cell r="D589">
            <v>15.9</v>
          </cell>
          <cell r="E589">
            <v>40.1</v>
          </cell>
          <cell r="F589">
            <v>25.6</v>
          </cell>
          <cell r="G589">
            <v>8.2</v>
          </cell>
          <cell r="H589">
            <v>8.3</v>
          </cell>
          <cell r="I589">
            <v>1.4</v>
          </cell>
          <cell r="J589">
            <v>0.4</v>
          </cell>
        </row>
        <row r="590">
          <cell r="A590" t="str">
            <v>49-9093</v>
          </cell>
          <cell r="B590" t="str">
            <v>Fabric menders, except garment</v>
          </cell>
          <cell r="C590" t="str">
            <v>Moderate-term OJT</v>
          </cell>
          <cell r="D590">
            <v>15.9</v>
          </cell>
          <cell r="E590">
            <v>40.1</v>
          </cell>
          <cell r="F590">
            <v>25.6</v>
          </cell>
          <cell r="G590">
            <v>8.2</v>
          </cell>
          <cell r="H590">
            <v>8.3</v>
          </cell>
          <cell r="I590">
            <v>1.4</v>
          </cell>
          <cell r="J590">
            <v>0.4</v>
          </cell>
        </row>
        <row r="591">
          <cell r="A591" t="str">
            <v>49-9094</v>
          </cell>
          <cell r="B591" t="str">
            <v>Locksmiths and safe repairers</v>
          </cell>
          <cell r="C591" t="str">
            <v>Moderate-term OJT</v>
          </cell>
          <cell r="D591">
            <v>10.5</v>
          </cell>
          <cell r="E591">
            <v>44.8</v>
          </cell>
          <cell r="F591">
            <v>27.7</v>
          </cell>
          <cell r="G591">
            <v>6.8</v>
          </cell>
          <cell r="H591">
            <v>8.7</v>
          </cell>
          <cell r="I591">
            <v>1.6</v>
          </cell>
          <cell r="J591">
            <v>0</v>
          </cell>
        </row>
        <row r="592">
          <cell r="A592" t="str">
            <v>49-9095</v>
          </cell>
          <cell r="B592" t="str">
            <v>Manufactured building and mobile home installers</v>
          </cell>
          <cell r="C592" t="str">
            <v>Moderate-term OJT</v>
          </cell>
          <cell r="D592">
            <v>32.6</v>
          </cell>
          <cell r="E592">
            <v>48.2</v>
          </cell>
          <cell r="F592">
            <v>12.7</v>
          </cell>
          <cell r="G592">
            <v>2</v>
          </cell>
          <cell r="H592">
            <v>3.2</v>
          </cell>
          <cell r="I592">
            <v>0.6</v>
          </cell>
          <cell r="J592">
            <v>0.7</v>
          </cell>
        </row>
        <row r="593">
          <cell r="A593" t="str">
            <v>49-9096</v>
          </cell>
          <cell r="B593" t="str">
            <v>Riggers</v>
          </cell>
          <cell r="C593" t="str">
            <v>Short-term OJT</v>
          </cell>
          <cell r="D593">
            <v>20</v>
          </cell>
          <cell r="E593">
            <v>44.5</v>
          </cell>
          <cell r="F593">
            <v>22.2</v>
          </cell>
          <cell r="G593">
            <v>6.5</v>
          </cell>
          <cell r="H593">
            <v>6.3</v>
          </cell>
          <cell r="I593">
            <v>0.5</v>
          </cell>
          <cell r="J593">
            <v>0</v>
          </cell>
        </row>
        <row r="594">
          <cell r="A594" t="str">
            <v>49-9097</v>
          </cell>
          <cell r="B594" t="str">
            <v>Signal and track switch repairers</v>
          </cell>
          <cell r="C594" t="str">
            <v>Moderate-term OJT</v>
          </cell>
          <cell r="D594">
            <v>15.9</v>
          </cell>
          <cell r="E594">
            <v>40.1</v>
          </cell>
          <cell r="F594">
            <v>25.6</v>
          </cell>
          <cell r="G594">
            <v>8.2</v>
          </cell>
          <cell r="H594">
            <v>8.3</v>
          </cell>
          <cell r="I594">
            <v>1.4</v>
          </cell>
          <cell r="J594">
            <v>0.4</v>
          </cell>
        </row>
        <row r="595">
          <cell r="A595" t="str">
            <v>49-9098</v>
          </cell>
          <cell r="B595" t="str">
            <v>Helpers--Installation, maintenance, and repair workers</v>
          </cell>
          <cell r="C595" t="str">
            <v>Short-term OJT</v>
          </cell>
          <cell r="D595">
            <v>39.1</v>
          </cell>
          <cell r="E595">
            <v>38.7</v>
          </cell>
          <cell r="F595">
            <v>14.3</v>
          </cell>
          <cell r="G595">
            <v>3.6</v>
          </cell>
          <cell r="H595">
            <v>3.7</v>
          </cell>
          <cell r="I595">
            <v>0</v>
          </cell>
          <cell r="J595">
            <v>0.7</v>
          </cell>
        </row>
        <row r="596">
          <cell r="A596" t="str">
            <v>49-9099</v>
          </cell>
          <cell r="B596" t="str">
            <v>Installation, maintenance, and repair workers, all other</v>
          </cell>
          <cell r="C596" t="str">
            <v>Moderate-term OJT</v>
          </cell>
          <cell r="D596">
            <v>15.9</v>
          </cell>
          <cell r="E596">
            <v>40.1</v>
          </cell>
          <cell r="F596">
            <v>25.6</v>
          </cell>
          <cell r="G596">
            <v>8.2</v>
          </cell>
          <cell r="H596">
            <v>8.3</v>
          </cell>
          <cell r="I596">
            <v>1.4</v>
          </cell>
          <cell r="J596">
            <v>0.4</v>
          </cell>
        </row>
        <row r="597">
          <cell r="A597" t="str">
            <v>51-1011</v>
          </cell>
          <cell r="B597" t="str">
            <v>First-line supervisors/managers of production and operating workers</v>
          </cell>
          <cell r="C597" t="str">
            <v>Work experience in a related occupation</v>
          </cell>
          <cell r="D597">
            <v>11.1</v>
          </cell>
          <cell r="E597">
            <v>40.9</v>
          </cell>
          <cell r="F597">
            <v>25.2</v>
          </cell>
          <cell r="G597">
            <v>7.7</v>
          </cell>
          <cell r="H597">
            <v>11.8</v>
          </cell>
          <cell r="I597">
            <v>2.7</v>
          </cell>
          <cell r="J597">
            <v>0.4</v>
          </cell>
        </row>
        <row r="598">
          <cell r="A598" t="str">
            <v>51-2011</v>
          </cell>
          <cell r="B598" t="str">
            <v>Aircraft structure, surfaces, rigging, and systems assemblers</v>
          </cell>
          <cell r="C598" t="str">
            <v>Moderate-term OJT</v>
          </cell>
          <cell r="D598">
            <v>22</v>
          </cell>
          <cell r="E598">
            <v>39.9</v>
          </cell>
          <cell r="F598">
            <v>21.7</v>
          </cell>
          <cell r="G598">
            <v>9.4</v>
          </cell>
          <cell r="H598">
            <v>6.4</v>
          </cell>
          <cell r="I598">
            <v>0.6</v>
          </cell>
          <cell r="J598">
            <v>0</v>
          </cell>
        </row>
        <row r="599">
          <cell r="A599" t="str">
            <v>51-2021</v>
          </cell>
          <cell r="B599" t="str">
            <v>Coil winders, tapers, and finishers</v>
          </cell>
          <cell r="C599" t="str">
            <v>Short-term OJT</v>
          </cell>
          <cell r="D599">
            <v>22.5</v>
          </cell>
          <cell r="E599">
            <v>48.1</v>
          </cell>
          <cell r="F599">
            <v>17.4</v>
          </cell>
          <cell r="G599">
            <v>6.2</v>
          </cell>
          <cell r="H599">
            <v>4.9</v>
          </cell>
          <cell r="I599">
            <v>0.8</v>
          </cell>
          <cell r="J599">
            <v>0.2</v>
          </cell>
        </row>
        <row r="600">
          <cell r="A600" t="str">
            <v>51-2022</v>
          </cell>
          <cell r="B600" t="str">
            <v>Electrical and electronic equipment assemblers</v>
          </cell>
          <cell r="C600" t="str">
            <v>Short-term OJT</v>
          </cell>
          <cell r="D600">
            <v>22.5</v>
          </cell>
          <cell r="E600">
            <v>48.1</v>
          </cell>
          <cell r="F600">
            <v>17.4</v>
          </cell>
          <cell r="G600">
            <v>6.2</v>
          </cell>
          <cell r="H600">
            <v>4.9</v>
          </cell>
          <cell r="I600">
            <v>0.8</v>
          </cell>
          <cell r="J600">
            <v>0.2</v>
          </cell>
        </row>
        <row r="601">
          <cell r="A601" t="str">
            <v>51-2023</v>
          </cell>
          <cell r="B601" t="str">
            <v>Electromechanical equipment assemblers</v>
          </cell>
          <cell r="C601" t="str">
            <v>Short-term OJT</v>
          </cell>
          <cell r="D601">
            <v>22.5</v>
          </cell>
          <cell r="E601">
            <v>48.1</v>
          </cell>
          <cell r="F601">
            <v>17.4</v>
          </cell>
          <cell r="G601">
            <v>6.2</v>
          </cell>
          <cell r="H601">
            <v>4.9</v>
          </cell>
          <cell r="I601">
            <v>0.8</v>
          </cell>
          <cell r="J601">
            <v>0.2</v>
          </cell>
        </row>
        <row r="602">
          <cell r="A602" t="str">
            <v>51-2031</v>
          </cell>
          <cell r="B602" t="str">
            <v>Engine and other machine assemblers</v>
          </cell>
          <cell r="C602" t="str">
            <v>Short-term OJT</v>
          </cell>
          <cell r="D602">
            <v>12.7</v>
          </cell>
          <cell r="E602">
            <v>54.3</v>
          </cell>
          <cell r="F602">
            <v>23.6</v>
          </cell>
          <cell r="G602">
            <v>6.7</v>
          </cell>
          <cell r="H602">
            <v>1.8</v>
          </cell>
          <cell r="I602">
            <v>0.8</v>
          </cell>
          <cell r="J602">
            <v>0</v>
          </cell>
        </row>
        <row r="603">
          <cell r="A603" t="str">
            <v>51-2041</v>
          </cell>
          <cell r="B603" t="str">
            <v>Structural metal fabricators and fitters</v>
          </cell>
          <cell r="C603" t="str">
            <v>Moderate-term OJT</v>
          </cell>
          <cell r="D603">
            <v>13.4</v>
          </cell>
          <cell r="E603">
            <v>50.1</v>
          </cell>
          <cell r="F603">
            <v>23.6</v>
          </cell>
          <cell r="G603">
            <v>6.1</v>
          </cell>
          <cell r="H603">
            <v>5.2</v>
          </cell>
          <cell r="I603">
            <v>1.2</v>
          </cell>
          <cell r="J603">
            <v>0.5</v>
          </cell>
        </row>
        <row r="604">
          <cell r="A604" t="str">
            <v>51-2091</v>
          </cell>
          <cell r="B604" t="str">
            <v>Fiberglass laminators and fabricators</v>
          </cell>
          <cell r="C604" t="str">
            <v>Moderate-term OJT</v>
          </cell>
          <cell r="D604">
            <v>21.6</v>
          </cell>
          <cell r="E604">
            <v>48.6</v>
          </cell>
          <cell r="F604">
            <v>19.3</v>
          </cell>
          <cell r="G604">
            <v>5.4</v>
          </cell>
          <cell r="H604">
            <v>4.4</v>
          </cell>
          <cell r="I604">
            <v>0.5</v>
          </cell>
          <cell r="J604">
            <v>0.2</v>
          </cell>
        </row>
        <row r="605">
          <cell r="A605" t="str">
            <v>51-2092</v>
          </cell>
          <cell r="B605" t="str">
            <v>Team assemblers</v>
          </cell>
          <cell r="C605" t="str">
            <v>Moderate-term OJT</v>
          </cell>
          <cell r="D605">
            <v>21.6</v>
          </cell>
          <cell r="E605">
            <v>48.6</v>
          </cell>
          <cell r="F605">
            <v>19.3</v>
          </cell>
          <cell r="G605">
            <v>5.4</v>
          </cell>
          <cell r="H605">
            <v>4.4</v>
          </cell>
          <cell r="I605">
            <v>0.5</v>
          </cell>
          <cell r="J605">
            <v>0.2</v>
          </cell>
        </row>
        <row r="606">
          <cell r="A606" t="str">
            <v>51-2093</v>
          </cell>
          <cell r="B606" t="str">
            <v>Timing device assemblers, adjusters, and calibrators</v>
          </cell>
          <cell r="C606" t="str">
            <v>Moderate-term OJT</v>
          </cell>
          <cell r="D606">
            <v>21.6</v>
          </cell>
          <cell r="E606">
            <v>48.6</v>
          </cell>
          <cell r="F606">
            <v>19.3</v>
          </cell>
          <cell r="G606">
            <v>5.4</v>
          </cell>
          <cell r="H606">
            <v>4.4</v>
          </cell>
          <cell r="I606">
            <v>0.5</v>
          </cell>
          <cell r="J606">
            <v>0.2</v>
          </cell>
        </row>
        <row r="607">
          <cell r="A607" t="str">
            <v>51-2099</v>
          </cell>
          <cell r="B607" t="str">
            <v>All other assemblers and fabricators</v>
          </cell>
          <cell r="C607" t="str">
            <v>Moderate-term OJT</v>
          </cell>
          <cell r="D607">
            <v>21.6</v>
          </cell>
          <cell r="E607">
            <v>48.6</v>
          </cell>
          <cell r="F607">
            <v>19.3</v>
          </cell>
          <cell r="G607">
            <v>5.4</v>
          </cell>
          <cell r="H607">
            <v>4.4</v>
          </cell>
          <cell r="I607">
            <v>0.5</v>
          </cell>
          <cell r="J607">
            <v>0.2</v>
          </cell>
        </row>
        <row r="608">
          <cell r="A608" t="str">
            <v>51-3011</v>
          </cell>
          <cell r="B608" t="str">
            <v>Bakers</v>
          </cell>
          <cell r="C608" t="str">
            <v>Long-term OJT</v>
          </cell>
          <cell r="D608">
            <v>27.8</v>
          </cell>
          <cell r="E608">
            <v>41.1</v>
          </cell>
          <cell r="F608">
            <v>16.9</v>
          </cell>
          <cell r="G608">
            <v>5.9</v>
          </cell>
          <cell r="H608">
            <v>7.3</v>
          </cell>
          <cell r="I608">
            <v>0.8</v>
          </cell>
          <cell r="J608">
            <v>0.2</v>
          </cell>
        </row>
        <row r="609">
          <cell r="A609" t="str">
            <v>51-3021</v>
          </cell>
          <cell r="B609" t="str">
            <v>Butchers and meat cutters</v>
          </cell>
          <cell r="C609" t="str">
            <v>Long-term OJT</v>
          </cell>
          <cell r="D609">
            <v>37.6</v>
          </cell>
          <cell r="E609">
            <v>42.6</v>
          </cell>
          <cell r="F609">
            <v>13</v>
          </cell>
          <cell r="G609">
            <v>4</v>
          </cell>
          <cell r="H609">
            <v>2.4</v>
          </cell>
          <cell r="I609">
            <v>0.3</v>
          </cell>
          <cell r="J609">
            <v>0.2</v>
          </cell>
        </row>
        <row r="610">
          <cell r="A610" t="str">
            <v>51-3022</v>
          </cell>
          <cell r="B610" t="str">
            <v>Meat, poultry, and fish cutters and trimmers</v>
          </cell>
          <cell r="C610" t="str">
            <v>Short-term OJT</v>
          </cell>
          <cell r="D610">
            <v>37.6</v>
          </cell>
          <cell r="E610">
            <v>42.6</v>
          </cell>
          <cell r="F610">
            <v>13</v>
          </cell>
          <cell r="G610">
            <v>4</v>
          </cell>
          <cell r="H610">
            <v>2.4</v>
          </cell>
          <cell r="I610">
            <v>0.3</v>
          </cell>
          <cell r="J610">
            <v>0.2</v>
          </cell>
        </row>
        <row r="611">
          <cell r="A611" t="str">
            <v>51-3023</v>
          </cell>
          <cell r="B611" t="str">
            <v>Slaughterers and meat packers</v>
          </cell>
          <cell r="C611" t="str">
            <v>Moderate-term OJT</v>
          </cell>
          <cell r="D611">
            <v>37.6</v>
          </cell>
          <cell r="E611">
            <v>42.6</v>
          </cell>
          <cell r="F611">
            <v>13</v>
          </cell>
          <cell r="G611">
            <v>4</v>
          </cell>
          <cell r="H611">
            <v>2.4</v>
          </cell>
          <cell r="I611">
            <v>0.3</v>
          </cell>
          <cell r="J611">
            <v>0.2</v>
          </cell>
        </row>
        <row r="612">
          <cell r="A612" t="str">
            <v>51-3091</v>
          </cell>
          <cell r="B612" t="str">
            <v>Food and tobacco roasting, baking, and drying machine operators and tenders</v>
          </cell>
          <cell r="C612" t="str">
            <v>Short-term OJT</v>
          </cell>
          <cell r="D612">
            <v>27.7</v>
          </cell>
          <cell r="E612">
            <v>42.3</v>
          </cell>
          <cell r="F612">
            <v>20.8</v>
          </cell>
          <cell r="G612">
            <v>2.4</v>
          </cell>
          <cell r="H612">
            <v>6.6</v>
          </cell>
          <cell r="I612">
            <v>0</v>
          </cell>
          <cell r="J612">
            <v>0.3</v>
          </cell>
        </row>
        <row r="613">
          <cell r="A613" t="str">
            <v>51-3092</v>
          </cell>
          <cell r="B613" t="str">
            <v>Food batchmakers</v>
          </cell>
          <cell r="C613" t="str">
            <v>Short-term OJT</v>
          </cell>
          <cell r="D613">
            <v>25.6</v>
          </cell>
          <cell r="E613">
            <v>46.2</v>
          </cell>
          <cell r="F613">
            <v>17.8</v>
          </cell>
          <cell r="G613">
            <v>4.9</v>
          </cell>
          <cell r="H613">
            <v>4.8</v>
          </cell>
          <cell r="I613">
            <v>0.6</v>
          </cell>
          <cell r="J613">
            <v>0.2</v>
          </cell>
        </row>
        <row r="614">
          <cell r="A614" t="str">
            <v>51-3093</v>
          </cell>
          <cell r="B614" t="str">
            <v>Food cooking machine operators and tenders</v>
          </cell>
          <cell r="C614" t="str">
            <v>Short-term OJT</v>
          </cell>
          <cell r="D614">
            <v>27.1</v>
          </cell>
          <cell r="E614">
            <v>45.9</v>
          </cell>
          <cell r="F614">
            <v>18.2</v>
          </cell>
          <cell r="G614">
            <v>3.6</v>
          </cell>
          <cell r="H614">
            <v>5.2</v>
          </cell>
          <cell r="I614">
            <v>0</v>
          </cell>
          <cell r="J614">
            <v>0</v>
          </cell>
        </row>
        <row r="615">
          <cell r="A615" t="str">
            <v>51-4011</v>
          </cell>
          <cell r="B615" t="str">
            <v>Computer-controlled machine tool operators, metal and plastic</v>
          </cell>
          <cell r="C615" t="str">
            <v>Moderate-term OJT</v>
          </cell>
          <cell r="D615">
            <v>8.4</v>
          </cell>
          <cell r="E615">
            <v>44.2</v>
          </cell>
          <cell r="F615">
            <v>30.1</v>
          </cell>
          <cell r="G615">
            <v>10.8</v>
          </cell>
          <cell r="H615">
            <v>5.6</v>
          </cell>
          <cell r="I615">
            <v>0.6</v>
          </cell>
          <cell r="J615">
            <v>0.3</v>
          </cell>
        </row>
        <row r="616">
          <cell r="A616" t="str">
            <v>51-4012</v>
          </cell>
          <cell r="B616" t="str">
            <v>Numerical tool and process control programmers</v>
          </cell>
          <cell r="C616" t="str">
            <v>Work experience in a related occupation</v>
          </cell>
          <cell r="D616">
            <v>8.4</v>
          </cell>
          <cell r="E616">
            <v>44.2</v>
          </cell>
          <cell r="F616">
            <v>30.1</v>
          </cell>
          <cell r="G616">
            <v>10.8</v>
          </cell>
          <cell r="H616">
            <v>5.6</v>
          </cell>
          <cell r="I616">
            <v>0.6</v>
          </cell>
          <cell r="J616">
            <v>0.3</v>
          </cell>
        </row>
        <row r="617">
          <cell r="A617" t="str">
            <v>51-4021</v>
          </cell>
          <cell r="B617" t="str">
            <v>Extruding and drawing machine setters, operators, and tenders, metal and plastic</v>
          </cell>
          <cell r="C617" t="str">
            <v>Moderate-term OJT</v>
          </cell>
          <cell r="D617">
            <v>17.2</v>
          </cell>
          <cell r="E617">
            <v>53.3</v>
          </cell>
          <cell r="F617">
            <v>21.2</v>
          </cell>
          <cell r="G617">
            <v>5</v>
          </cell>
          <cell r="H617">
            <v>3</v>
          </cell>
          <cell r="I617">
            <v>0.2</v>
          </cell>
          <cell r="J617">
            <v>0</v>
          </cell>
        </row>
        <row r="618">
          <cell r="A618" t="str">
            <v>51-4022</v>
          </cell>
          <cell r="B618" t="str">
            <v>Forging machine setters, operators, and tenders, metal and plastic</v>
          </cell>
          <cell r="C618" t="str">
            <v>Moderate-term OJT</v>
          </cell>
          <cell r="D618">
            <v>20.5</v>
          </cell>
          <cell r="E618">
            <v>56.6</v>
          </cell>
          <cell r="F618">
            <v>14.8</v>
          </cell>
          <cell r="G618">
            <v>6.7</v>
          </cell>
          <cell r="H618">
            <v>1.4</v>
          </cell>
          <cell r="I618">
            <v>0</v>
          </cell>
          <cell r="J618">
            <v>0</v>
          </cell>
        </row>
        <row r="619">
          <cell r="A619" t="str">
            <v>51-4023</v>
          </cell>
          <cell r="B619" t="str">
            <v>Rolling machine setters, operators, and tenders, metal and plastic</v>
          </cell>
          <cell r="C619" t="str">
            <v>Moderate-term OJT</v>
          </cell>
          <cell r="D619">
            <v>19.1</v>
          </cell>
          <cell r="E619">
            <v>59.7</v>
          </cell>
          <cell r="F619">
            <v>15</v>
          </cell>
          <cell r="G619">
            <v>2.7</v>
          </cell>
          <cell r="H619">
            <v>2.9</v>
          </cell>
          <cell r="I619">
            <v>0.6</v>
          </cell>
          <cell r="J619">
            <v>0</v>
          </cell>
        </row>
        <row r="620">
          <cell r="A620" t="str">
            <v>51-4031</v>
          </cell>
          <cell r="B620" t="str">
            <v>Cutting, punching, and press machine setters, operators, and tenders, metal and plastic</v>
          </cell>
          <cell r="C620" t="str">
            <v>Moderate-term OJT</v>
          </cell>
          <cell r="D620">
            <v>22</v>
          </cell>
          <cell r="E620">
            <v>53.4</v>
          </cell>
          <cell r="F620">
            <v>18.1</v>
          </cell>
          <cell r="G620">
            <v>3.4</v>
          </cell>
          <cell r="H620">
            <v>2.7</v>
          </cell>
          <cell r="I620">
            <v>0.3</v>
          </cell>
          <cell r="J620">
            <v>0</v>
          </cell>
        </row>
        <row r="621">
          <cell r="A621" t="str">
            <v>51-4032</v>
          </cell>
          <cell r="B621" t="str">
            <v>Drilling and boring machine tool setters, operators, and tenders, metal and plastic</v>
          </cell>
          <cell r="C621" t="str">
            <v>Moderate-term OJT</v>
          </cell>
          <cell r="D621">
            <v>24</v>
          </cell>
          <cell r="E621">
            <v>56</v>
          </cell>
          <cell r="F621">
            <v>12.2</v>
          </cell>
          <cell r="G621">
            <v>5</v>
          </cell>
          <cell r="H621">
            <v>2.8</v>
          </cell>
          <cell r="I621">
            <v>0</v>
          </cell>
          <cell r="J621">
            <v>0</v>
          </cell>
        </row>
        <row r="622">
          <cell r="A622" t="str">
            <v>51-4033</v>
          </cell>
          <cell r="B622" t="str">
            <v>Grinding, lapping, polishing, and buffing machine tool setters, operators, and tenders, metal and plastic</v>
          </cell>
          <cell r="C622" t="str">
            <v>Moderate-term OJT</v>
          </cell>
          <cell r="D622">
            <v>28.4</v>
          </cell>
          <cell r="E622">
            <v>48.9</v>
          </cell>
          <cell r="F622">
            <v>16.2</v>
          </cell>
          <cell r="G622">
            <v>4</v>
          </cell>
          <cell r="H622">
            <v>1.8</v>
          </cell>
          <cell r="I622">
            <v>0.4</v>
          </cell>
          <cell r="J622">
            <v>0.4</v>
          </cell>
        </row>
        <row r="623">
          <cell r="A623" t="str">
            <v>51-4034</v>
          </cell>
          <cell r="B623" t="str">
            <v>Lathe and turning machine tool setters, operators, and tenders, metal and plastic</v>
          </cell>
          <cell r="C623" t="str">
            <v>Moderate-term OJT</v>
          </cell>
          <cell r="D623">
            <v>21.4</v>
          </cell>
          <cell r="E623">
            <v>55.9</v>
          </cell>
          <cell r="F623">
            <v>16.5</v>
          </cell>
          <cell r="G623">
            <v>3.5</v>
          </cell>
          <cell r="H623">
            <v>2.3</v>
          </cell>
          <cell r="I623">
            <v>0.3</v>
          </cell>
          <cell r="J623">
            <v>0.2</v>
          </cell>
        </row>
        <row r="624">
          <cell r="A624" t="str">
            <v>51-4035</v>
          </cell>
          <cell r="B624" t="str">
            <v>Milling and planing machine setters, operators, and tenders, metal and plastic</v>
          </cell>
          <cell r="C624" t="str">
            <v>Moderate-term OJT</v>
          </cell>
          <cell r="D624">
            <v>23.3</v>
          </cell>
          <cell r="E624">
            <v>50.3</v>
          </cell>
          <cell r="F624">
            <v>17.3</v>
          </cell>
          <cell r="G624">
            <v>4.8</v>
          </cell>
          <cell r="H624">
            <v>3.6</v>
          </cell>
          <cell r="I624">
            <v>0.4</v>
          </cell>
          <cell r="J624">
            <v>0.2</v>
          </cell>
        </row>
        <row r="625">
          <cell r="A625" t="str">
            <v>51-4041</v>
          </cell>
          <cell r="B625" t="str">
            <v>Machinists</v>
          </cell>
          <cell r="C625" t="str">
            <v>Long-term OJT</v>
          </cell>
          <cell r="D625">
            <v>11.1</v>
          </cell>
          <cell r="E625">
            <v>49.2</v>
          </cell>
          <cell r="F625">
            <v>26.7</v>
          </cell>
          <cell r="G625">
            <v>9.2</v>
          </cell>
          <cell r="H625">
            <v>3.2</v>
          </cell>
          <cell r="I625">
            <v>0.3</v>
          </cell>
          <cell r="J625">
            <v>0.2</v>
          </cell>
        </row>
        <row r="626">
          <cell r="A626" t="str">
            <v>51-4051</v>
          </cell>
          <cell r="B626" t="str">
            <v>Metal-refining furnace operators and tenders</v>
          </cell>
          <cell r="C626" t="str">
            <v>Moderate-term OJT</v>
          </cell>
          <cell r="D626">
            <v>14.4</v>
          </cell>
          <cell r="E626">
            <v>59.2</v>
          </cell>
          <cell r="F626">
            <v>17.5</v>
          </cell>
          <cell r="G626">
            <v>5.5</v>
          </cell>
          <cell r="H626">
            <v>2.7</v>
          </cell>
          <cell r="I626">
            <v>0.4</v>
          </cell>
          <cell r="J626">
            <v>0.2</v>
          </cell>
        </row>
        <row r="627">
          <cell r="A627" t="str">
            <v>51-4052</v>
          </cell>
          <cell r="B627" t="str">
            <v>Pourers and casters, metal</v>
          </cell>
          <cell r="C627" t="str">
            <v>Moderate-term OJT</v>
          </cell>
          <cell r="D627">
            <v>14.4</v>
          </cell>
          <cell r="E627">
            <v>59.2</v>
          </cell>
          <cell r="F627">
            <v>17.5</v>
          </cell>
          <cell r="G627">
            <v>5.5</v>
          </cell>
          <cell r="H627">
            <v>2.7</v>
          </cell>
          <cell r="I627">
            <v>0.4</v>
          </cell>
          <cell r="J627">
            <v>0.2</v>
          </cell>
        </row>
        <row r="628">
          <cell r="A628" t="str">
            <v>51-4061</v>
          </cell>
          <cell r="B628" t="str">
            <v>Model makers, metal and plastic</v>
          </cell>
          <cell r="C628" t="str">
            <v>Long-term OJT</v>
          </cell>
          <cell r="D628">
            <v>14</v>
          </cell>
          <cell r="E628">
            <v>39.8</v>
          </cell>
          <cell r="F628">
            <v>24.3</v>
          </cell>
          <cell r="G628">
            <v>10.7</v>
          </cell>
          <cell r="H628">
            <v>8.5</v>
          </cell>
          <cell r="I628">
            <v>2.2</v>
          </cell>
          <cell r="J628">
            <v>0.6</v>
          </cell>
        </row>
        <row r="629">
          <cell r="A629" t="str">
            <v>51-4062</v>
          </cell>
          <cell r="B629" t="str">
            <v>Patternmakers, metal and plastic</v>
          </cell>
          <cell r="C629" t="str">
            <v>Long-term OJT</v>
          </cell>
          <cell r="D629">
            <v>14</v>
          </cell>
          <cell r="E629">
            <v>39.8</v>
          </cell>
          <cell r="F629">
            <v>24.3</v>
          </cell>
          <cell r="G629">
            <v>10.7</v>
          </cell>
          <cell r="H629">
            <v>8.5</v>
          </cell>
          <cell r="I629">
            <v>2.2</v>
          </cell>
          <cell r="J629">
            <v>0.6</v>
          </cell>
        </row>
        <row r="630">
          <cell r="A630" t="str">
            <v>51-4071</v>
          </cell>
          <cell r="B630" t="str">
            <v>Foundry mold and coremakers</v>
          </cell>
          <cell r="C630" t="str">
            <v>Moderate-term OJT</v>
          </cell>
          <cell r="D630">
            <v>22</v>
          </cell>
          <cell r="E630">
            <v>49.7</v>
          </cell>
          <cell r="F630">
            <v>20.7</v>
          </cell>
          <cell r="G630">
            <v>4.7</v>
          </cell>
          <cell r="H630">
            <v>2.7</v>
          </cell>
          <cell r="I630">
            <v>0.2</v>
          </cell>
          <cell r="J630">
            <v>0.1</v>
          </cell>
        </row>
        <row r="631">
          <cell r="A631" t="str">
            <v>51-4072</v>
          </cell>
          <cell r="B631" t="str">
            <v>Molding, coremaking, and casting machine setters, operators, and tenders, metal and plastic</v>
          </cell>
          <cell r="C631" t="str">
            <v>Moderate-term OJT</v>
          </cell>
          <cell r="D631">
            <v>22</v>
          </cell>
          <cell r="E631">
            <v>49.7</v>
          </cell>
          <cell r="F631">
            <v>20.7</v>
          </cell>
          <cell r="G631">
            <v>4.7</v>
          </cell>
          <cell r="H631">
            <v>2.7</v>
          </cell>
          <cell r="I631">
            <v>0.2</v>
          </cell>
          <cell r="J631">
            <v>0.1</v>
          </cell>
        </row>
        <row r="632">
          <cell r="A632" t="str">
            <v>51-4081</v>
          </cell>
          <cell r="B632" t="str">
            <v>Multiple machine tool setters, operators, and tenders, metal and plastic</v>
          </cell>
          <cell r="C632" t="str">
            <v>Moderate-term OJT</v>
          </cell>
          <cell r="D632">
            <v>23.3</v>
          </cell>
          <cell r="E632">
            <v>50.3</v>
          </cell>
          <cell r="F632">
            <v>17.3</v>
          </cell>
          <cell r="G632">
            <v>4.8</v>
          </cell>
          <cell r="H632">
            <v>3.6</v>
          </cell>
          <cell r="I632">
            <v>0.4</v>
          </cell>
          <cell r="J632">
            <v>0.2</v>
          </cell>
        </row>
        <row r="633">
          <cell r="A633" t="str">
            <v>51-4111</v>
          </cell>
          <cell r="B633" t="str">
            <v>Tool and die makers</v>
          </cell>
          <cell r="C633" t="str">
            <v>Long-term OJT</v>
          </cell>
          <cell r="D633">
            <v>7.2</v>
          </cell>
          <cell r="E633">
            <v>36.5</v>
          </cell>
          <cell r="F633">
            <v>34.8</v>
          </cell>
          <cell r="G633">
            <v>17.1</v>
          </cell>
          <cell r="H633">
            <v>3.4</v>
          </cell>
          <cell r="I633">
            <v>0.6</v>
          </cell>
          <cell r="J633">
            <v>0.3</v>
          </cell>
        </row>
        <row r="634">
          <cell r="A634" t="str">
            <v>51-4121</v>
          </cell>
          <cell r="B634" t="str">
            <v>Welders, cutters, solderers, and brazers</v>
          </cell>
          <cell r="C634" t="str">
            <v>Postsecondary vocational award</v>
          </cell>
          <cell r="D634">
            <v>23.9</v>
          </cell>
          <cell r="E634">
            <v>50</v>
          </cell>
          <cell r="F634">
            <v>18.8</v>
          </cell>
          <cell r="G634">
            <v>5</v>
          </cell>
          <cell r="H634">
            <v>1.9</v>
          </cell>
          <cell r="I634">
            <v>0.2</v>
          </cell>
          <cell r="J634">
            <v>0.2</v>
          </cell>
        </row>
        <row r="635">
          <cell r="A635" t="str">
            <v>51-4122</v>
          </cell>
          <cell r="B635" t="str">
            <v>Welding, soldering, and brazing machine setters, operators, and tenders</v>
          </cell>
          <cell r="C635" t="str">
            <v>Postsecondary vocational award</v>
          </cell>
          <cell r="D635">
            <v>23.9</v>
          </cell>
          <cell r="E635">
            <v>50</v>
          </cell>
          <cell r="F635">
            <v>18.8</v>
          </cell>
          <cell r="G635">
            <v>5</v>
          </cell>
          <cell r="H635">
            <v>1.9</v>
          </cell>
          <cell r="I635">
            <v>0.2</v>
          </cell>
          <cell r="J635">
            <v>0.2</v>
          </cell>
        </row>
        <row r="636">
          <cell r="A636" t="str">
            <v>51-4191</v>
          </cell>
          <cell r="B636" t="str">
            <v>Heat treating equipment setters, operators, and tenders, metal and plastic</v>
          </cell>
          <cell r="C636" t="str">
            <v>Moderate-term OJT</v>
          </cell>
          <cell r="D636">
            <v>13.5</v>
          </cell>
          <cell r="E636">
            <v>47.1</v>
          </cell>
          <cell r="F636">
            <v>28.2</v>
          </cell>
          <cell r="G636">
            <v>7.7</v>
          </cell>
          <cell r="H636">
            <v>3.3</v>
          </cell>
          <cell r="I636">
            <v>0.2</v>
          </cell>
          <cell r="J636">
            <v>0</v>
          </cell>
        </row>
        <row r="637">
          <cell r="A637" t="str">
            <v>51-4192</v>
          </cell>
          <cell r="B637" t="str">
            <v>Lay-out workers, metal and plastic</v>
          </cell>
          <cell r="C637" t="str">
            <v>Moderate-term OJT</v>
          </cell>
          <cell r="D637">
            <v>23.3</v>
          </cell>
          <cell r="E637">
            <v>50.3</v>
          </cell>
          <cell r="F637">
            <v>17.3</v>
          </cell>
          <cell r="G637">
            <v>4.8</v>
          </cell>
          <cell r="H637">
            <v>3.6</v>
          </cell>
          <cell r="I637">
            <v>0.4</v>
          </cell>
          <cell r="J637">
            <v>0.2</v>
          </cell>
        </row>
        <row r="638">
          <cell r="A638" t="str">
            <v>51-4193</v>
          </cell>
          <cell r="B638" t="str">
            <v>Plating and coating machine setters, operators, and tenders, metal and plastic</v>
          </cell>
          <cell r="C638" t="str">
            <v>Moderate-term OJT</v>
          </cell>
          <cell r="D638">
            <v>26.5</v>
          </cell>
          <cell r="E638">
            <v>47.7</v>
          </cell>
          <cell r="F638">
            <v>18.6</v>
          </cell>
          <cell r="G638">
            <v>4.7</v>
          </cell>
          <cell r="H638">
            <v>1.6</v>
          </cell>
          <cell r="I638">
            <v>0.9</v>
          </cell>
          <cell r="J638">
            <v>0</v>
          </cell>
        </row>
        <row r="639">
          <cell r="A639" t="str">
            <v>51-4194</v>
          </cell>
          <cell r="B639" t="str">
            <v>Tool grinders, filers, and sharpeners</v>
          </cell>
          <cell r="C639" t="str">
            <v>Moderate-term OJT</v>
          </cell>
          <cell r="D639">
            <v>16.6</v>
          </cell>
          <cell r="E639">
            <v>47.1</v>
          </cell>
          <cell r="F639">
            <v>23.7</v>
          </cell>
          <cell r="G639">
            <v>7.1</v>
          </cell>
          <cell r="H639">
            <v>4.4</v>
          </cell>
          <cell r="I639">
            <v>0.7</v>
          </cell>
          <cell r="J639">
            <v>0.5</v>
          </cell>
        </row>
        <row r="640">
          <cell r="A640" t="str">
            <v>51-4199</v>
          </cell>
          <cell r="B640" t="str">
            <v>All other metal workers and plastic workers</v>
          </cell>
          <cell r="C640" t="str">
            <v>Moderate-term OJT</v>
          </cell>
          <cell r="D640">
            <v>23.3</v>
          </cell>
          <cell r="E640">
            <v>50.3</v>
          </cell>
          <cell r="F640">
            <v>17.3</v>
          </cell>
          <cell r="G640">
            <v>4.8</v>
          </cell>
          <cell r="H640">
            <v>3.6</v>
          </cell>
          <cell r="I640">
            <v>0.4</v>
          </cell>
          <cell r="J640">
            <v>0.2</v>
          </cell>
        </row>
        <row r="641">
          <cell r="A641" t="str">
            <v>51-5011</v>
          </cell>
          <cell r="B641" t="str">
            <v>Bindery workers</v>
          </cell>
          <cell r="C641" t="str">
            <v>Short-term OJT</v>
          </cell>
          <cell r="D641">
            <v>18.5</v>
          </cell>
          <cell r="E641">
            <v>52.7</v>
          </cell>
          <cell r="F641">
            <v>17.4</v>
          </cell>
          <cell r="G641">
            <v>4.2</v>
          </cell>
          <cell r="H641">
            <v>5.3</v>
          </cell>
          <cell r="I641">
            <v>1.6</v>
          </cell>
          <cell r="J641">
            <v>0.4</v>
          </cell>
        </row>
        <row r="642">
          <cell r="A642" t="str">
            <v>51-5012</v>
          </cell>
          <cell r="B642" t="str">
            <v>Bookbinders</v>
          </cell>
          <cell r="C642" t="str">
            <v>Moderate-term OJT</v>
          </cell>
          <cell r="D642">
            <v>18.5</v>
          </cell>
          <cell r="E642">
            <v>52.7</v>
          </cell>
          <cell r="F642">
            <v>17.4</v>
          </cell>
          <cell r="G642">
            <v>4.2</v>
          </cell>
          <cell r="H642">
            <v>5.3</v>
          </cell>
          <cell r="I642">
            <v>1.6</v>
          </cell>
          <cell r="J642">
            <v>0.4</v>
          </cell>
        </row>
        <row r="643">
          <cell r="A643" t="str">
            <v>51-5021</v>
          </cell>
          <cell r="B643" t="str">
            <v>Job printers</v>
          </cell>
          <cell r="C643" t="str">
            <v>Long-term OJT</v>
          </cell>
          <cell r="D643">
            <v>12.6</v>
          </cell>
          <cell r="E643">
            <v>48.7</v>
          </cell>
          <cell r="F643">
            <v>24.3</v>
          </cell>
          <cell r="G643">
            <v>5.6</v>
          </cell>
          <cell r="H643">
            <v>7.8</v>
          </cell>
          <cell r="I643">
            <v>0.6</v>
          </cell>
          <cell r="J643">
            <v>0.3</v>
          </cell>
        </row>
        <row r="644">
          <cell r="A644" t="str">
            <v>51-5022</v>
          </cell>
          <cell r="B644" t="str">
            <v>Prepress technicians and workers</v>
          </cell>
          <cell r="C644" t="str">
            <v>Postsecondary vocational award</v>
          </cell>
          <cell r="D644">
            <v>6.4</v>
          </cell>
          <cell r="E644">
            <v>36.1</v>
          </cell>
          <cell r="F644">
            <v>27.2</v>
          </cell>
          <cell r="G644">
            <v>12.1</v>
          </cell>
          <cell r="H644">
            <v>15.8</v>
          </cell>
          <cell r="I644">
            <v>2.2</v>
          </cell>
          <cell r="J644">
            <v>0.1</v>
          </cell>
        </row>
        <row r="645">
          <cell r="A645" t="str">
            <v>51-5023</v>
          </cell>
          <cell r="B645" t="str">
            <v>Printing machine operators</v>
          </cell>
          <cell r="C645" t="str">
            <v>Moderate-term OJT</v>
          </cell>
          <cell r="D645">
            <v>13</v>
          </cell>
          <cell r="E645">
            <v>50.5</v>
          </cell>
          <cell r="F645">
            <v>23.3</v>
          </cell>
          <cell r="G645">
            <v>6.6</v>
          </cell>
          <cell r="H645">
            <v>5.9</v>
          </cell>
          <cell r="I645">
            <v>0.5</v>
          </cell>
          <cell r="J645">
            <v>0.1</v>
          </cell>
        </row>
        <row r="646">
          <cell r="A646" t="str">
            <v>51-6011</v>
          </cell>
          <cell r="B646" t="str">
            <v>Laundry and dry-cleaning workers</v>
          </cell>
          <cell r="C646" t="str">
            <v>Moderate-term OJT</v>
          </cell>
          <cell r="D646">
            <v>36.5</v>
          </cell>
          <cell r="E646">
            <v>42.4</v>
          </cell>
          <cell r="F646">
            <v>12.4</v>
          </cell>
          <cell r="G646">
            <v>2.8</v>
          </cell>
          <cell r="H646">
            <v>5.1</v>
          </cell>
          <cell r="I646">
            <v>0.6</v>
          </cell>
          <cell r="J646">
            <v>0.1</v>
          </cell>
        </row>
        <row r="647">
          <cell r="A647" t="str">
            <v>51-6021</v>
          </cell>
          <cell r="B647" t="str">
            <v>Pressers, textile, garment, and related materials</v>
          </cell>
          <cell r="C647" t="str">
            <v>Short-term OJT</v>
          </cell>
          <cell r="D647">
            <v>44.8</v>
          </cell>
          <cell r="E647">
            <v>41</v>
          </cell>
          <cell r="F647">
            <v>8.4</v>
          </cell>
          <cell r="G647">
            <v>2.7</v>
          </cell>
          <cell r="H647">
            <v>2.5</v>
          </cell>
          <cell r="I647">
            <v>0.2</v>
          </cell>
          <cell r="J647">
            <v>0.4</v>
          </cell>
        </row>
        <row r="648">
          <cell r="A648" t="str">
            <v>51-6031</v>
          </cell>
          <cell r="B648" t="str">
            <v>Sewing machine operators</v>
          </cell>
          <cell r="C648" t="str">
            <v>Moderate-term OJT</v>
          </cell>
          <cell r="D648">
            <v>43.2</v>
          </cell>
          <cell r="E648">
            <v>38.4</v>
          </cell>
          <cell r="F648">
            <v>10.5</v>
          </cell>
          <cell r="G648">
            <v>2.7</v>
          </cell>
          <cell r="H648">
            <v>4.5</v>
          </cell>
          <cell r="I648">
            <v>0.6</v>
          </cell>
          <cell r="J648">
            <v>0.2</v>
          </cell>
        </row>
        <row r="649">
          <cell r="A649" t="str">
            <v>51-6041</v>
          </cell>
          <cell r="B649" t="str">
            <v>Shoe and leather workers and repairers</v>
          </cell>
          <cell r="C649" t="str">
            <v>Long-term OJT</v>
          </cell>
          <cell r="D649">
            <v>29.6</v>
          </cell>
          <cell r="E649">
            <v>42.2</v>
          </cell>
          <cell r="F649">
            <v>13.8</v>
          </cell>
          <cell r="G649">
            <v>5.1</v>
          </cell>
          <cell r="H649">
            <v>7.5</v>
          </cell>
          <cell r="I649">
            <v>1.3</v>
          </cell>
          <cell r="J649">
            <v>0.5</v>
          </cell>
        </row>
        <row r="650">
          <cell r="A650" t="str">
            <v>51-6042</v>
          </cell>
          <cell r="B650" t="str">
            <v>Shoe machine operators and tenders</v>
          </cell>
          <cell r="C650" t="str">
            <v>Moderate-term OJT</v>
          </cell>
          <cell r="D650">
            <v>37.9</v>
          </cell>
          <cell r="E650">
            <v>39.8</v>
          </cell>
          <cell r="F650">
            <v>14.5</v>
          </cell>
          <cell r="G650">
            <v>3.1</v>
          </cell>
          <cell r="H650">
            <v>4.2</v>
          </cell>
          <cell r="I650">
            <v>0</v>
          </cell>
          <cell r="J650">
            <v>0.4</v>
          </cell>
        </row>
        <row r="651">
          <cell r="A651" t="str">
            <v>51-6051</v>
          </cell>
          <cell r="B651" t="str">
            <v>Sewers, hand</v>
          </cell>
          <cell r="C651" t="str">
            <v>Short-term OJT</v>
          </cell>
          <cell r="D651">
            <v>26.3</v>
          </cell>
          <cell r="E651">
            <v>36.8</v>
          </cell>
          <cell r="F651">
            <v>15.3</v>
          </cell>
          <cell r="G651">
            <v>7.4</v>
          </cell>
          <cell r="H651">
            <v>11.6</v>
          </cell>
          <cell r="I651">
            <v>2.2</v>
          </cell>
          <cell r="J651">
            <v>0.4</v>
          </cell>
        </row>
        <row r="652">
          <cell r="A652" t="str">
            <v>51-6052</v>
          </cell>
          <cell r="B652" t="str">
            <v>Tailors, dressmakers, and custom sewers</v>
          </cell>
          <cell r="C652" t="str">
            <v>Long-term OJT</v>
          </cell>
          <cell r="D652">
            <v>26.3</v>
          </cell>
          <cell r="E652">
            <v>36.8</v>
          </cell>
          <cell r="F652">
            <v>15.3</v>
          </cell>
          <cell r="G652">
            <v>7.4</v>
          </cell>
          <cell r="H652">
            <v>11.6</v>
          </cell>
          <cell r="I652">
            <v>2.2</v>
          </cell>
          <cell r="J652">
            <v>0.4</v>
          </cell>
        </row>
        <row r="653">
          <cell r="A653" t="str">
            <v>51-6061</v>
          </cell>
          <cell r="B653" t="str">
            <v>Textile bleaching and dyeing machine operators and tenders</v>
          </cell>
          <cell r="C653" t="str">
            <v>Moderate-term OJT</v>
          </cell>
          <cell r="D653">
            <v>38.4</v>
          </cell>
          <cell r="E653">
            <v>42.5</v>
          </cell>
          <cell r="F653">
            <v>13</v>
          </cell>
          <cell r="G653">
            <v>2.5</v>
          </cell>
          <cell r="H653">
            <v>2.8</v>
          </cell>
          <cell r="I653">
            <v>0.6</v>
          </cell>
          <cell r="J653">
            <v>0.3</v>
          </cell>
        </row>
        <row r="654">
          <cell r="A654" t="str">
            <v>51-6062</v>
          </cell>
          <cell r="B654" t="str">
            <v>Textile cutting machine setters, operators, and tenders</v>
          </cell>
          <cell r="C654" t="str">
            <v>Moderate-term OJT</v>
          </cell>
          <cell r="D654">
            <v>38.4</v>
          </cell>
          <cell r="E654">
            <v>42.5</v>
          </cell>
          <cell r="F654">
            <v>13</v>
          </cell>
          <cell r="G654">
            <v>2.5</v>
          </cell>
          <cell r="H654">
            <v>2.8</v>
          </cell>
          <cell r="I654">
            <v>0.6</v>
          </cell>
          <cell r="J654">
            <v>0.3</v>
          </cell>
        </row>
        <row r="655">
          <cell r="A655" t="str">
            <v>51-6063</v>
          </cell>
          <cell r="B655" t="str">
            <v>Textile knitting and weaving machine setters, operators, and tenders</v>
          </cell>
          <cell r="C655" t="str">
            <v>Long-term OJT</v>
          </cell>
          <cell r="D655">
            <v>32</v>
          </cell>
          <cell r="E655">
            <v>48.7</v>
          </cell>
          <cell r="F655">
            <v>13.1</v>
          </cell>
          <cell r="G655">
            <v>2.4</v>
          </cell>
          <cell r="H655">
            <v>3.3</v>
          </cell>
          <cell r="I655">
            <v>0.5</v>
          </cell>
          <cell r="J655">
            <v>0</v>
          </cell>
        </row>
        <row r="656">
          <cell r="A656" t="str">
            <v>51-6064</v>
          </cell>
          <cell r="B656" t="str">
            <v>Textile winding, twisting, and drawing out machine setters, operators, and tenders</v>
          </cell>
          <cell r="C656" t="str">
            <v>Moderate-term OJT</v>
          </cell>
          <cell r="D656">
            <v>35.9</v>
          </cell>
          <cell r="E656">
            <v>49</v>
          </cell>
          <cell r="F656">
            <v>10.3</v>
          </cell>
          <cell r="G656">
            <v>3.6</v>
          </cell>
          <cell r="H656">
            <v>0.7</v>
          </cell>
          <cell r="I656">
            <v>0.6</v>
          </cell>
          <cell r="J656">
            <v>0</v>
          </cell>
        </row>
        <row r="657">
          <cell r="A657" t="str">
            <v>51-6091</v>
          </cell>
          <cell r="B657" t="str">
            <v>Extruding and forming machine setters, operators, and tenders, synthetic and glass fibers</v>
          </cell>
          <cell r="C657" t="str">
            <v>Moderate-term OJT</v>
          </cell>
          <cell r="D657">
            <v>28.9</v>
          </cell>
          <cell r="E657">
            <v>45.4</v>
          </cell>
          <cell r="F657">
            <v>11</v>
          </cell>
          <cell r="G657">
            <v>4.2</v>
          </cell>
          <cell r="H657">
            <v>8.5</v>
          </cell>
          <cell r="I657">
            <v>1.6</v>
          </cell>
          <cell r="J657">
            <v>0.5</v>
          </cell>
        </row>
        <row r="658">
          <cell r="A658" t="str">
            <v>51-6092</v>
          </cell>
          <cell r="B658" t="str">
            <v>Fabric and apparel patternmakers</v>
          </cell>
          <cell r="C658" t="str">
            <v>Long-term OJT</v>
          </cell>
          <cell r="D658">
            <v>28.9</v>
          </cell>
          <cell r="E658">
            <v>45.4</v>
          </cell>
          <cell r="F658">
            <v>11</v>
          </cell>
          <cell r="G658">
            <v>4.2</v>
          </cell>
          <cell r="H658">
            <v>8.5</v>
          </cell>
          <cell r="I658">
            <v>1.6</v>
          </cell>
          <cell r="J658">
            <v>0.5</v>
          </cell>
        </row>
        <row r="659">
          <cell r="A659" t="str">
            <v>51-6093</v>
          </cell>
          <cell r="B659" t="str">
            <v>Upholsterers</v>
          </cell>
          <cell r="C659" t="str">
            <v>Long-term OJT</v>
          </cell>
          <cell r="D659">
            <v>33.7</v>
          </cell>
          <cell r="E659">
            <v>43.6</v>
          </cell>
          <cell r="F659">
            <v>14.1</v>
          </cell>
          <cell r="G659">
            <v>3.6</v>
          </cell>
          <cell r="H659">
            <v>4.1</v>
          </cell>
          <cell r="I659">
            <v>0.5</v>
          </cell>
          <cell r="J659">
            <v>0.4</v>
          </cell>
        </row>
        <row r="660">
          <cell r="A660" t="str">
            <v>51-6099</v>
          </cell>
          <cell r="B660" t="str">
            <v>All other textile, apparel, and furnishings workers</v>
          </cell>
          <cell r="C660" t="str">
            <v>Short-term OJT</v>
          </cell>
          <cell r="D660">
            <v>28.9</v>
          </cell>
          <cell r="E660">
            <v>45.4</v>
          </cell>
          <cell r="F660">
            <v>11</v>
          </cell>
          <cell r="G660">
            <v>4.2</v>
          </cell>
          <cell r="H660">
            <v>8.5</v>
          </cell>
          <cell r="I660">
            <v>1.6</v>
          </cell>
          <cell r="J660">
            <v>0.5</v>
          </cell>
        </row>
        <row r="661">
          <cell r="A661" t="str">
            <v>51-7011</v>
          </cell>
          <cell r="B661" t="str">
            <v>Cabinetmakers and bench carpenters</v>
          </cell>
          <cell r="C661" t="str">
            <v>Long-term OJT</v>
          </cell>
          <cell r="D661">
            <v>22</v>
          </cell>
          <cell r="E661">
            <v>42</v>
          </cell>
          <cell r="F661">
            <v>20.8</v>
          </cell>
          <cell r="G661">
            <v>6.3</v>
          </cell>
          <cell r="H661">
            <v>7.3</v>
          </cell>
          <cell r="I661">
            <v>1.3</v>
          </cell>
          <cell r="J661">
            <v>0.3</v>
          </cell>
        </row>
        <row r="662">
          <cell r="A662" t="str">
            <v>51-7021</v>
          </cell>
          <cell r="B662" t="str">
            <v>Furniture finishers</v>
          </cell>
          <cell r="C662" t="str">
            <v>Long-term OJT</v>
          </cell>
          <cell r="D662">
            <v>28.4</v>
          </cell>
          <cell r="E662">
            <v>39.1</v>
          </cell>
          <cell r="F662">
            <v>16</v>
          </cell>
          <cell r="G662">
            <v>6.6</v>
          </cell>
          <cell r="H662">
            <v>8.1</v>
          </cell>
          <cell r="I662">
            <v>0.8</v>
          </cell>
          <cell r="J662">
            <v>1</v>
          </cell>
        </row>
        <row r="663">
          <cell r="A663" t="str">
            <v>51-7031</v>
          </cell>
          <cell r="B663" t="str">
            <v>Model makers, wood</v>
          </cell>
          <cell r="C663" t="str">
            <v>Long-term OJT</v>
          </cell>
          <cell r="D663">
            <v>19.6</v>
          </cell>
          <cell r="E663">
            <v>39</v>
          </cell>
          <cell r="F663">
            <v>20.7</v>
          </cell>
          <cell r="G663">
            <v>6</v>
          </cell>
          <cell r="H663">
            <v>10.9</v>
          </cell>
          <cell r="I663">
            <v>2.8</v>
          </cell>
          <cell r="J663">
            <v>0.9</v>
          </cell>
        </row>
        <row r="664">
          <cell r="A664" t="str">
            <v>51-7032</v>
          </cell>
          <cell r="B664" t="str">
            <v>Patternmakers, wood</v>
          </cell>
          <cell r="C664" t="str">
            <v>Long-term OJT</v>
          </cell>
          <cell r="D664">
            <v>19.6</v>
          </cell>
          <cell r="E664">
            <v>39</v>
          </cell>
          <cell r="F664">
            <v>20.7</v>
          </cell>
          <cell r="G664">
            <v>6</v>
          </cell>
          <cell r="H664">
            <v>10.9</v>
          </cell>
          <cell r="I664">
            <v>2.8</v>
          </cell>
          <cell r="J664">
            <v>0.9</v>
          </cell>
        </row>
        <row r="665">
          <cell r="A665" t="str">
            <v>51-7041</v>
          </cell>
          <cell r="B665" t="str">
            <v>Sawing machine setters, operators, and tenders, wood</v>
          </cell>
          <cell r="C665" t="str">
            <v>Moderate-term OJT</v>
          </cell>
          <cell r="D665">
            <v>32.4</v>
          </cell>
          <cell r="E665">
            <v>50.4</v>
          </cell>
          <cell r="F665">
            <v>11.8</v>
          </cell>
          <cell r="G665">
            <v>2.2</v>
          </cell>
          <cell r="H665">
            <v>2.4</v>
          </cell>
          <cell r="I665">
            <v>0.5</v>
          </cell>
          <cell r="J665">
            <v>0.3</v>
          </cell>
        </row>
        <row r="666">
          <cell r="A666" t="str">
            <v>51-7042</v>
          </cell>
          <cell r="B666" t="str">
            <v>Woodworking machine setters, operators, and tenders, except sawing</v>
          </cell>
          <cell r="C666" t="str">
            <v>Moderate-term OJT</v>
          </cell>
          <cell r="D666">
            <v>33.3</v>
          </cell>
          <cell r="E666">
            <v>43.3</v>
          </cell>
          <cell r="F666">
            <v>13.9</v>
          </cell>
          <cell r="G666">
            <v>5.5</v>
          </cell>
          <cell r="H666">
            <v>2</v>
          </cell>
          <cell r="I666">
            <v>1</v>
          </cell>
          <cell r="J666">
            <v>0.9</v>
          </cell>
        </row>
        <row r="667">
          <cell r="A667" t="str">
            <v>51-7099</v>
          </cell>
          <cell r="B667" t="str">
            <v>All other woodworkers</v>
          </cell>
          <cell r="C667" t="str">
            <v>Moderate-term OJT</v>
          </cell>
          <cell r="D667">
            <v>19.6</v>
          </cell>
          <cell r="E667">
            <v>39</v>
          </cell>
          <cell r="F667">
            <v>20.7</v>
          </cell>
          <cell r="G667">
            <v>6</v>
          </cell>
          <cell r="H667">
            <v>10.9</v>
          </cell>
          <cell r="I667">
            <v>2.8</v>
          </cell>
          <cell r="J667">
            <v>0.9</v>
          </cell>
        </row>
        <row r="668">
          <cell r="A668" t="str">
            <v>51-8011</v>
          </cell>
          <cell r="B668" t="str">
            <v>Nuclear power reactor operators</v>
          </cell>
          <cell r="C668" t="str">
            <v>Long-term OJT</v>
          </cell>
          <cell r="D668">
            <v>2.3</v>
          </cell>
          <cell r="E668">
            <v>36.1</v>
          </cell>
          <cell r="F668">
            <v>33.2</v>
          </cell>
          <cell r="G668">
            <v>13.7</v>
          </cell>
          <cell r="H668">
            <v>12.7</v>
          </cell>
          <cell r="I668">
            <v>1.7</v>
          </cell>
          <cell r="J668">
            <v>0.2</v>
          </cell>
        </row>
        <row r="669">
          <cell r="A669" t="str">
            <v>51-8012</v>
          </cell>
          <cell r="B669" t="str">
            <v>Power distributors and dispatchers</v>
          </cell>
          <cell r="C669" t="str">
            <v>Long-term OJT</v>
          </cell>
          <cell r="D669">
            <v>2.3</v>
          </cell>
          <cell r="E669">
            <v>36.1</v>
          </cell>
          <cell r="F669">
            <v>33.2</v>
          </cell>
          <cell r="G669">
            <v>13.7</v>
          </cell>
          <cell r="H669">
            <v>12.7</v>
          </cell>
          <cell r="I669">
            <v>1.7</v>
          </cell>
          <cell r="J669">
            <v>0.2</v>
          </cell>
        </row>
        <row r="670">
          <cell r="A670" t="str">
            <v>51-8013</v>
          </cell>
          <cell r="B670" t="str">
            <v>Power plant operators</v>
          </cell>
          <cell r="C670" t="str">
            <v>Long-term OJT</v>
          </cell>
          <cell r="D670">
            <v>2.3</v>
          </cell>
          <cell r="E670">
            <v>36.1</v>
          </cell>
          <cell r="F670">
            <v>33.2</v>
          </cell>
          <cell r="G670">
            <v>13.7</v>
          </cell>
          <cell r="H670">
            <v>12.7</v>
          </cell>
          <cell r="I670">
            <v>1.7</v>
          </cell>
          <cell r="J670">
            <v>0.2</v>
          </cell>
        </row>
        <row r="671">
          <cell r="A671" t="str">
            <v>51-8021</v>
          </cell>
          <cell r="B671" t="str">
            <v>Stationary engineers and boiler operators</v>
          </cell>
          <cell r="C671" t="str">
            <v>Long-term OJT</v>
          </cell>
          <cell r="D671">
            <v>7.1</v>
          </cell>
          <cell r="E671">
            <v>42.4</v>
          </cell>
          <cell r="F671">
            <v>30.5</v>
          </cell>
          <cell r="G671">
            <v>8.8</v>
          </cell>
          <cell r="H671">
            <v>8.9</v>
          </cell>
          <cell r="I671">
            <v>2</v>
          </cell>
          <cell r="J671">
            <v>0.3</v>
          </cell>
        </row>
        <row r="672">
          <cell r="A672" t="str">
            <v>51-8031</v>
          </cell>
          <cell r="B672" t="str">
            <v>Water and liquid waste treatment plant and system operators</v>
          </cell>
          <cell r="C672" t="str">
            <v>Long-term OJT</v>
          </cell>
          <cell r="D672">
            <v>3.9</v>
          </cell>
          <cell r="E672">
            <v>44.9</v>
          </cell>
          <cell r="F672">
            <v>31</v>
          </cell>
          <cell r="G672">
            <v>10.6</v>
          </cell>
          <cell r="H672">
            <v>8.5</v>
          </cell>
          <cell r="I672">
            <v>0.9</v>
          </cell>
          <cell r="J672">
            <v>0.2</v>
          </cell>
        </row>
        <row r="673">
          <cell r="A673" t="str">
            <v>51-8091</v>
          </cell>
          <cell r="B673" t="str">
            <v>Chemical plant and system operators</v>
          </cell>
          <cell r="C673" t="str">
            <v>Long-term OJT</v>
          </cell>
          <cell r="D673">
            <v>7.9</v>
          </cell>
          <cell r="E673">
            <v>42.8</v>
          </cell>
          <cell r="F673">
            <v>30.2</v>
          </cell>
          <cell r="G673">
            <v>10.5</v>
          </cell>
          <cell r="H673">
            <v>7.4</v>
          </cell>
          <cell r="I673">
            <v>1</v>
          </cell>
          <cell r="J673">
            <v>0.3</v>
          </cell>
        </row>
        <row r="674">
          <cell r="A674" t="str">
            <v>51-8092</v>
          </cell>
          <cell r="B674" t="str">
            <v>Gas plant operators</v>
          </cell>
          <cell r="C674" t="str">
            <v>Long-term OJT</v>
          </cell>
          <cell r="D674">
            <v>7.9</v>
          </cell>
          <cell r="E674">
            <v>42.8</v>
          </cell>
          <cell r="F674">
            <v>30.2</v>
          </cell>
          <cell r="G674">
            <v>10.5</v>
          </cell>
          <cell r="H674">
            <v>7.4</v>
          </cell>
          <cell r="I674">
            <v>1</v>
          </cell>
          <cell r="J674">
            <v>0.3</v>
          </cell>
        </row>
        <row r="675">
          <cell r="A675" t="str">
            <v>51-8093</v>
          </cell>
          <cell r="B675" t="str">
            <v>Petroleum pump system operators, refinery operators, and gaugers</v>
          </cell>
          <cell r="C675" t="str">
            <v>Long-term OJT</v>
          </cell>
          <cell r="D675">
            <v>7.9</v>
          </cell>
          <cell r="E675">
            <v>42.8</v>
          </cell>
          <cell r="F675">
            <v>30.2</v>
          </cell>
          <cell r="G675">
            <v>10.5</v>
          </cell>
          <cell r="H675">
            <v>7.4</v>
          </cell>
          <cell r="I675">
            <v>1</v>
          </cell>
          <cell r="J675">
            <v>0.3</v>
          </cell>
        </row>
        <row r="676">
          <cell r="A676" t="str">
            <v>51-8099</v>
          </cell>
          <cell r="B676" t="str">
            <v>All other plant and system operators</v>
          </cell>
          <cell r="C676" t="str">
            <v>Long-term OJT</v>
          </cell>
          <cell r="D676">
            <v>7.9</v>
          </cell>
          <cell r="E676">
            <v>42.8</v>
          </cell>
          <cell r="F676">
            <v>30.2</v>
          </cell>
          <cell r="G676">
            <v>10.5</v>
          </cell>
          <cell r="H676">
            <v>7.4</v>
          </cell>
          <cell r="I676">
            <v>1</v>
          </cell>
          <cell r="J676">
            <v>0.3</v>
          </cell>
        </row>
        <row r="677">
          <cell r="A677" t="str">
            <v>51-9011</v>
          </cell>
          <cell r="B677" t="str">
            <v>Chemical equipment operators and tenders</v>
          </cell>
          <cell r="C677" t="str">
            <v>Moderate-term OJT</v>
          </cell>
          <cell r="D677">
            <v>9.3</v>
          </cell>
          <cell r="E677">
            <v>41.2</v>
          </cell>
          <cell r="F677">
            <v>27.6</v>
          </cell>
          <cell r="G677">
            <v>7.9</v>
          </cell>
          <cell r="H677">
            <v>10.9</v>
          </cell>
          <cell r="I677">
            <v>2.4</v>
          </cell>
          <cell r="J677">
            <v>0.7</v>
          </cell>
        </row>
        <row r="678">
          <cell r="A678" t="str">
            <v>51-9012</v>
          </cell>
          <cell r="B678" t="str">
            <v>Separating, filtering, clarifying, precipitating, and still machine setters, operators, and tenders</v>
          </cell>
          <cell r="C678" t="str">
            <v>Moderate-term OJT</v>
          </cell>
          <cell r="D678">
            <v>9.3</v>
          </cell>
          <cell r="E678">
            <v>41.2</v>
          </cell>
          <cell r="F678">
            <v>27.6</v>
          </cell>
          <cell r="G678">
            <v>7.9</v>
          </cell>
          <cell r="H678">
            <v>10.9</v>
          </cell>
          <cell r="I678">
            <v>2.4</v>
          </cell>
          <cell r="J678">
            <v>0.7</v>
          </cell>
        </row>
        <row r="679">
          <cell r="A679" t="str">
            <v>51-9021</v>
          </cell>
          <cell r="B679" t="str">
            <v>Crushing, grinding, and polishing machine setters, operators, and tenders</v>
          </cell>
          <cell r="C679" t="str">
            <v>Moderate-term OJT</v>
          </cell>
          <cell r="D679">
            <v>24.9</v>
          </cell>
          <cell r="E679">
            <v>46.8</v>
          </cell>
          <cell r="F679">
            <v>18</v>
          </cell>
          <cell r="G679">
            <v>5.1</v>
          </cell>
          <cell r="H679">
            <v>4.3</v>
          </cell>
          <cell r="I679">
            <v>0.7</v>
          </cell>
          <cell r="J679">
            <v>0.1</v>
          </cell>
        </row>
        <row r="680">
          <cell r="A680" t="str">
            <v>51-9022</v>
          </cell>
          <cell r="B680" t="str">
            <v>Grinding and polishing workers, hand</v>
          </cell>
          <cell r="C680" t="str">
            <v>Moderate-term OJT</v>
          </cell>
          <cell r="D680">
            <v>24.9</v>
          </cell>
          <cell r="E680">
            <v>46.8</v>
          </cell>
          <cell r="F680">
            <v>18</v>
          </cell>
          <cell r="G680">
            <v>5.1</v>
          </cell>
          <cell r="H680">
            <v>4.3</v>
          </cell>
          <cell r="I680">
            <v>0.7</v>
          </cell>
          <cell r="J680">
            <v>0.1</v>
          </cell>
        </row>
        <row r="681">
          <cell r="A681" t="str">
            <v>51-9023</v>
          </cell>
          <cell r="B681" t="str">
            <v>Mixing and blending machine setters, operators, and tenders</v>
          </cell>
          <cell r="C681" t="str">
            <v>Moderate-term OJT</v>
          </cell>
          <cell r="D681">
            <v>24.9</v>
          </cell>
          <cell r="E681">
            <v>46.8</v>
          </cell>
          <cell r="F681">
            <v>18</v>
          </cell>
          <cell r="G681">
            <v>5.1</v>
          </cell>
          <cell r="H681">
            <v>4.3</v>
          </cell>
          <cell r="I681">
            <v>0.7</v>
          </cell>
          <cell r="J681">
            <v>0.1</v>
          </cell>
        </row>
        <row r="682">
          <cell r="A682" t="str">
            <v>51-9031</v>
          </cell>
          <cell r="B682" t="str">
            <v>Cutters and trimmers, hand</v>
          </cell>
          <cell r="C682" t="str">
            <v>Short-term OJT</v>
          </cell>
          <cell r="D682">
            <v>33.2</v>
          </cell>
          <cell r="E682">
            <v>45.7</v>
          </cell>
          <cell r="F682">
            <v>13.8</v>
          </cell>
          <cell r="G682">
            <v>3</v>
          </cell>
          <cell r="H682">
            <v>3.2</v>
          </cell>
          <cell r="I682">
            <v>0.6</v>
          </cell>
          <cell r="J682">
            <v>0.4</v>
          </cell>
        </row>
        <row r="683">
          <cell r="A683" t="str">
            <v>51-9032</v>
          </cell>
          <cell r="B683" t="str">
            <v>Cutting and slicing machine setters, operators, and tenders</v>
          </cell>
          <cell r="C683" t="str">
            <v>Moderate-term OJT</v>
          </cell>
          <cell r="D683">
            <v>33.2</v>
          </cell>
          <cell r="E683">
            <v>45.7</v>
          </cell>
          <cell r="F683">
            <v>13.8</v>
          </cell>
          <cell r="G683">
            <v>3</v>
          </cell>
          <cell r="H683">
            <v>3.2</v>
          </cell>
          <cell r="I683">
            <v>0.6</v>
          </cell>
          <cell r="J683">
            <v>0.4</v>
          </cell>
        </row>
        <row r="684">
          <cell r="A684" t="str">
            <v>51-9041</v>
          </cell>
          <cell r="B684" t="str">
            <v>Extruding, forming, pressing, and compacting machine setters, operators, and tenders</v>
          </cell>
          <cell r="C684" t="str">
            <v>Moderate-term OJT</v>
          </cell>
          <cell r="D684">
            <v>20.8</v>
          </cell>
          <cell r="E684">
            <v>53.6</v>
          </cell>
          <cell r="F684">
            <v>20.1</v>
          </cell>
          <cell r="G684">
            <v>2.9</v>
          </cell>
          <cell r="H684">
            <v>2.5</v>
          </cell>
          <cell r="I684">
            <v>0.1</v>
          </cell>
          <cell r="J684">
            <v>0</v>
          </cell>
        </row>
        <row r="685">
          <cell r="A685" t="str">
            <v>51-9051</v>
          </cell>
          <cell r="B685" t="str">
            <v>Furnace, kiln, oven, drier, and kettle operators and tenders</v>
          </cell>
          <cell r="C685" t="str">
            <v>Moderate-term OJT</v>
          </cell>
          <cell r="D685">
            <v>14.1</v>
          </cell>
          <cell r="E685">
            <v>50.1</v>
          </cell>
          <cell r="F685">
            <v>21.3</v>
          </cell>
          <cell r="G685">
            <v>7.5</v>
          </cell>
          <cell r="H685">
            <v>6.7</v>
          </cell>
          <cell r="I685">
            <v>0.4</v>
          </cell>
          <cell r="J685">
            <v>0</v>
          </cell>
        </row>
        <row r="686">
          <cell r="A686" t="str">
            <v>51-9061</v>
          </cell>
          <cell r="B686" t="str">
            <v>Inspectors, testers, sorters, samplers, and weighers</v>
          </cell>
          <cell r="C686" t="str">
            <v>Moderate-term OJT</v>
          </cell>
          <cell r="D686">
            <v>12.7</v>
          </cell>
          <cell r="E686">
            <v>40.3</v>
          </cell>
          <cell r="F686">
            <v>24.4</v>
          </cell>
          <cell r="G686">
            <v>9.1</v>
          </cell>
          <cell r="H686">
            <v>10.7</v>
          </cell>
          <cell r="I686">
            <v>2.4</v>
          </cell>
          <cell r="J686">
            <v>0.4</v>
          </cell>
        </row>
        <row r="687">
          <cell r="A687" t="str">
            <v>51-9071</v>
          </cell>
          <cell r="B687" t="str">
            <v>Jewelers and precious stone and metal workers</v>
          </cell>
          <cell r="C687" t="str">
            <v>Postsecondary vocational award</v>
          </cell>
          <cell r="D687">
            <v>19.3</v>
          </cell>
          <cell r="E687">
            <v>30.9</v>
          </cell>
          <cell r="F687">
            <v>24.9</v>
          </cell>
          <cell r="G687">
            <v>7.5</v>
          </cell>
          <cell r="H687">
            <v>13.1</v>
          </cell>
          <cell r="I687">
            <v>3.4</v>
          </cell>
          <cell r="J687">
            <v>0.9</v>
          </cell>
        </row>
        <row r="688">
          <cell r="A688" t="str">
            <v>51-9081</v>
          </cell>
          <cell r="B688" t="str">
            <v>Dental laboratory technicians</v>
          </cell>
          <cell r="C688" t="str">
            <v>Moderate-term OJT</v>
          </cell>
          <cell r="D688">
            <v>6.8</v>
          </cell>
          <cell r="E688">
            <v>33.6</v>
          </cell>
          <cell r="F688">
            <v>30.1</v>
          </cell>
          <cell r="G688">
            <v>14.9</v>
          </cell>
          <cell r="H688">
            <v>11.3</v>
          </cell>
          <cell r="I688">
            <v>1.7</v>
          </cell>
          <cell r="J688">
            <v>1.5</v>
          </cell>
        </row>
        <row r="689">
          <cell r="A689" t="str">
            <v>51-9082</v>
          </cell>
          <cell r="B689" t="str">
            <v>Medical appliance technicians</v>
          </cell>
          <cell r="C689" t="str">
            <v>Long-term OJT</v>
          </cell>
          <cell r="D689">
            <v>6.8</v>
          </cell>
          <cell r="E689">
            <v>33.6</v>
          </cell>
          <cell r="F689">
            <v>30.1</v>
          </cell>
          <cell r="G689">
            <v>14.9</v>
          </cell>
          <cell r="H689">
            <v>11.3</v>
          </cell>
          <cell r="I689">
            <v>1.7</v>
          </cell>
          <cell r="J689">
            <v>1.5</v>
          </cell>
        </row>
        <row r="690">
          <cell r="A690" t="str">
            <v>51-9083</v>
          </cell>
          <cell r="B690" t="str">
            <v>Ophthalmic laboratory technicians</v>
          </cell>
          <cell r="C690" t="str">
            <v>Moderate-term OJT</v>
          </cell>
          <cell r="D690">
            <v>6.8</v>
          </cell>
          <cell r="E690">
            <v>33.6</v>
          </cell>
          <cell r="F690">
            <v>30.1</v>
          </cell>
          <cell r="G690">
            <v>14.9</v>
          </cell>
          <cell r="H690">
            <v>11.3</v>
          </cell>
          <cell r="I690">
            <v>1.7</v>
          </cell>
          <cell r="J690">
            <v>1.5</v>
          </cell>
        </row>
        <row r="691">
          <cell r="A691" t="str">
            <v>51-9111</v>
          </cell>
          <cell r="B691" t="str">
            <v>Packaging and filling machine operators and tenders</v>
          </cell>
          <cell r="C691" t="str">
            <v>Short-term OJT</v>
          </cell>
          <cell r="D691">
            <v>37.3</v>
          </cell>
          <cell r="E691">
            <v>42.8</v>
          </cell>
          <cell r="F691">
            <v>12.5</v>
          </cell>
          <cell r="G691">
            <v>3.2</v>
          </cell>
          <cell r="H691">
            <v>3.5</v>
          </cell>
          <cell r="I691">
            <v>0.4</v>
          </cell>
          <cell r="J691">
            <v>0.2</v>
          </cell>
        </row>
        <row r="692">
          <cell r="A692" t="str">
            <v>51-9121</v>
          </cell>
          <cell r="B692" t="str">
            <v>Coating, painting, and spraying machine setters, operators, and tenders</v>
          </cell>
          <cell r="C692" t="str">
            <v>Moderate-term OJT</v>
          </cell>
          <cell r="D692">
            <v>27.1</v>
          </cell>
          <cell r="E692">
            <v>46.9</v>
          </cell>
          <cell r="F692">
            <v>17.6</v>
          </cell>
          <cell r="G692">
            <v>4.3</v>
          </cell>
          <cell r="H692">
            <v>3.2</v>
          </cell>
          <cell r="I692">
            <v>0.6</v>
          </cell>
          <cell r="J692">
            <v>0.2</v>
          </cell>
        </row>
        <row r="693">
          <cell r="A693" t="str">
            <v>51-9122</v>
          </cell>
          <cell r="B693" t="str">
            <v>Painters, transportation equipment</v>
          </cell>
          <cell r="C693" t="str">
            <v>Moderate-term OJT</v>
          </cell>
          <cell r="D693">
            <v>27.1</v>
          </cell>
          <cell r="E693">
            <v>46.9</v>
          </cell>
          <cell r="F693">
            <v>17.6</v>
          </cell>
          <cell r="G693">
            <v>4.3</v>
          </cell>
          <cell r="H693">
            <v>3.2</v>
          </cell>
          <cell r="I693">
            <v>0.6</v>
          </cell>
          <cell r="J693">
            <v>0.2</v>
          </cell>
        </row>
        <row r="694">
          <cell r="A694" t="str">
            <v>51-9123</v>
          </cell>
          <cell r="B694" t="str">
            <v>Painting, coating, and decorating workers</v>
          </cell>
          <cell r="C694" t="str">
            <v>Short-term OJT</v>
          </cell>
          <cell r="D694">
            <v>27.1</v>
          </cell>
          <cell r="E694">
            <v>46.9</v>
          </cell>
          <cell r="F694">
            <v>17.6</v>
          </cell>
          <cell r="G694">
            <v>4.3</v>
          </cell>
          <cell r="H694">
            <v>3.2</v>
          </cell>
          <cell r="I694">
            <v>0.6</v>
          </cell>
          <cell r="J694">
            <v>0.2</v>
          </cell>
        </row>
        <row r="695">
          <cell r="A695" t="str">
            <v>51-9131</v>
          </cell>
          <cell r="B695" t="str">
            <v>Photographic process workers</v>
          </cell>
          <cell r="C695" t="str">
            <v>Short-term OJT</v>
          </cell>
          <cell r="D695">
            <v>7</v>
          </cell>
          <cell r="E695">
            <v>37.6</v>
          </cell>
          <cell r="F695">
            <v>24.4</v>
          </cell>
          <cell r="G695">
            <v>10.1</v>
          </cell>
          <cell r="H695">
            <v>16.8</v>
          </cell>
          <cell r="I695">
            <v>3.4</v>
          </cell>
          <cell r="J695">
            <v>0.8</v>
          </cell>
        </row>
        <row r="696">
          <cell r="A696" t="str">
            <v>51-9132</v>
          </cell>
          <cell r="B696" t="str">
            <v>Photographic processing machine operators</v>
          </cell>
          <cell r="C696" t="str">
            <v>Short-term OJT</v>
          </cell>
          <cell r="D696">
            <v>7</v>
          </cell>
          <cell r="E696">
            <v>37.6</v>
          </cell>
          <cell r="F696">
            <v>24.4</v>
          </cell>
          <cell r="G696">
            <v>10.1</v>
          </cell>
          <cell r="H696">
            <v>16.8</v>
          </cell>
          <cell r="I696">
            <v>3.4</v>
          </cell>
          <cell r="J696">
            <v>0.8</v>
          </cell>
        </row>
        <row r="697">
          <cell r="A697" t="str">
            <v>51-9141</v>
          </cell>
          <cell r="B697" t="str">
            <v>Semiconductor processors</v>
          </cell>
          <cell r="C697" t="str">
            <v>Postsecondary vocational award</v>
          </cell>
          <cell r="D697">
            <v>23.6</v>
          </cell>
          <cell r="E697">
            <v>47.7</v>
          </cell>
          <cell r="F697">
            <v>18.3</v>
          </cell>
          <cell r="G697">
            <v>5.1</v>
          </cell>
          <cell r="H697">
            <v>4.5</v>
          </cell>
          <cell r="I697">
            <v>0.7</v>
          </cell>
          <cell r="J697">
            <v>0.2</v>
          </cell>
        </row>
        <row r="698">
          <cell r="A698" t="str">
            <v>51-9191</v>
          </cell>
          <cell r="B698" t="str">
            <v>Cementing and gluing machine operators and tenders</v>
          </cell>
          <cell r="C698" t="str">
            <v>Moderate-term OJT</v>
          </cell>
          <cell r="D698">
            <v>24.1</v>
          </cell>
          <cell r="E698">
            <v>48.8</v>
          </cell>
          <cell r="F698">
            <v>20.2</v>
          </cell>
          <cell r="G698">
            <v>5.6</v>
          </cell>
          <cell r="H698">
            <v>1.4</v>
          </cell>
          <cell r="I698">
            <v>0</v>
          </cell>
          <cell r="J698">
            <v>0</v>
          </cell>
        </row>
        <row r="699">
          <cell r="A699" t="str">
            <v>51-9192</v>
          </cell>
          <cell r="B699" t="str">
            <v>Cleaning, washing, and metal pickling equipment operators and tenders</v>
          </cell>
          <cell r="C699" t="str">
            <v>Moderate-term OJT</v>
          </cell>
          <cell r="D699">
            <v>22.7</v>
          </cell>
          <cell r="E699">
            <v>55.3</v>
          </cell>
          <cell r="F699">
            <v>15.6</v>
          </cell>
          <cell r="G699">
            <v>2.8</v>
          </cell>
          <cell r="H699">
            <v>3</v>
          </cell>
          <cell r="I699">
            <v>0.6</v>
          </cell>
          <cell r="J699">
            <v>0</v>
          </cell>
        </row>
        <row r="700">
          <cell r="A700" t="str">
            <v>51-9193</v>
          </cell>
          <cell r="B700" t="str">
            <v>Cooling and freezing equipment operators and tenders</v>
          </cell>
          <cell r="C700" t="str">
            <v>Moderate-term OJT</v>
          </cell>
          <cell r="D700">
            <v>23.6</v>
          </cell>
          <cell r="E700">
            <v>47.7</v>
          </cell>
          <cell r="F700">
            <v>18.3</v>
          </cell>
          <cell r="G700">
            <v>5.1</v>
          </cell>
          <cell r="H700">
            <v>4.5</v>
          </cell>
          <cell r="I700">
            <v>0.7</v>
          </cell>
          <cell r="J700">
            <v>0.2</v>
          </cell>
        </row>
        <row r="701">
          <cell r="A701" t="str">
            <v>51-9194</v>
          </cell>
          <cell r="B701" t="str">
            <v>Etchers and engravers</v>
          </cell>
          <cell r="C701" t="str">
            <v>Long-term OJT</v>
          </cell>
          <cell r="D701">
            <v>12.2</v>
          </cell>
          <cell r="E701">
            <v>38.2</v>
          </cell>
          <cell r="F701">
            <v>24.7</v>
          </cell>
          <cell r="G701">
            <v>12.4</v>
          </cell>
          <cell r="H701">
            <v>9.9</v>
          </cell>
          <cell r="I701">
            <v>2</v>
          </cell>
          <cell r="J701">
            <v>0.4</v>
          </cell>
        </row>
        <row r="702">
          <cell r="A702" t="str">
            <v>51-9195</v>
          </cell>
          <cell r="B702" t="str">
            <v>Molders, shapers, and casters, except metal and plastic</v>
          </cell>
          <cell r="C702" t="str">
            <v>Moderate-term OJT</v>
          </cell>
          <cell r="D702">
            <v>24.8</v>
          </cell>
          <cell r="E702">
            <v>38.5</v>
          </cell>
          <cell r="F702">
            <v>19.1</v>
          </cell>
          <cell r="G702">
            <v>4.1</v>
          </cell>
          <cell r="H702">
            <v>9</v>
          </cell>
          <cell r="I702">
            <v>4</v>
          </cell>
          <cell r="J702">
            <v>0.5</v>
          </cell>
        </row>
        <row r="703">
          <cell r="A703" t="str">
            <v>51-9196</v>
          </cell>
          <cell r="B703" t="str">
            <v>Paper goods machine setters, operators, and tenders</v>
          </cell>
          <cell r="C703" t="str">
            <v>Moderate-term OJT</v>
          </cell>
          <cell r="D703">
            <v>18.4</v>
          </cell>
          <cell r="E703">
            <v>53.8</v>
          </cell>
          <cell r="F703">
            <v>18.7</v>
          </cell>
          <cell r="G703">
            <v>6</v>
          </cell>
          <cell r="H703">
            <v>2.7</v>
          </cell>
          <cell r="I703">
            <v>0.5</v>
          </cell>
          <cell r="J703">
            <v>0</v>
          </cell>
        </row>
        <row r="704">
          <cell r="A704" t="str">
            <v>51-9197</v>
          </cell>
          <cell r="B704" t="str">
            <v>Tire builders</v>
          </cell>
          <cell r="C704" t="str">
            <v>Moderate-term OJT</v>
          </cell>
          <cell r="D704">
            <v>14.9</v>
          </cell>
          <cell r="E704">
            <v>55</v>
          </cell>
          <cell r="F704">
            <v>18.8</v>
          </cell>
          <cell r="G704">
            <v>7.9</v>
          </cell>
          <cell r="H704">
            <v>2.5</v>
          </cell>
          <cell r="I704">
            <v>0.5</v>
          </cell>
          <cell r="J704">
            <v>0.4</v>
          </cell>
        </row>
        <row r="705">
          <cell r="A705" t="str">
            <v>51-9198</v>
          </cell>
          <cell r="B705" t="str">
            <v>Helpers--Production workers</v>
          </cell>
          <cell r="C705" t="str">
            <v>Short-term OJT</v>
          </cell>
          <cell r="D705">
            <v>33.5</v>
          </cell>
          <cell r="E705">
            <v>42.6</v>
          </cell>
          <cell r="F705">
            <v>14.8</v>
          </cell>
          <cell r="G705">
            <v>2.8</v>
          </cell>
          <cell r="H705">
            <v>5.2</v>
          </cell>
          <cell r="I705">
            <v>0.9</v>
          </cell>
          <cell r="J705">
            <v>0.1</v>
          </cell>
        </row>
        <row r="706">
          <cell r="A706" t="str">
            <v>51-9199</v>
          </cell>
          <cell r="B706" t="str">
            <v>All other production workers</v>
          </cell>
          <cell r="C706" t="str">
            <v>Moderate-term OJT</v>
          </cell>
          <cell r="D706">
            <v>23.6</v>
          </cell>
          <cell r="E706">
            <v>47.7</v>
          </cell>
          <cell r="F706">
            <v>18.3</v>
          </cell>
          <cell r="G706">
            <v>5.1</v>
          </cell>
          <cell r="H706">
            <v>4.5</v>
          </cell>
          <cell r="I706">
            <v>0.7</v>
          </cell>
          <cell r="J706">
            <v>0.2</v>
          </cell>
        </row>
        <row r="707">
          <cell r="A707" t="str">
            <v>53-1011</v>
          </cell>
          <cell r="B707" t="str">
            <v>Aircraft cargo handling supervisors</v>
          </cell>
          <cell r="C707" t="str">
            <v>Work experience in a related occupation</v>
          </cell>
          <cell r="D707">
            <v>8.5</v>
          </cell>
          <cell r="E707">
            <v>35.5</v>
          </cell>
          <cell r="F707">
            <v>29.8</v>
          </cell>
          <cell r="G707">
            <v>9.1</v>
          </cell>
          <cell r="H707">
            <v>14.5</v>
          </cell>
          <cell r="I707">
            <v>2.3</v>
          </cell>
          <cell r="J707">
            <v>0.3</v>
          </cell>
        </row>
        <row r="708">
          <cell r="A708" t="str">
            <v>53-1021</v>
          </cell>
          <cell r="B708" t="str">
            <v>First-line supervisors/managers of helpers, laborers, and material movers, hand</v>
          </cell>
          <cell r="C708" t="str">
            <v>Work experience in a related occupation</v>
          </cell>
          <cell r="D708">
            <v>8.5</v>
          </cell>
          <cell r="E708">
            <v>35.5</v>
          </cell>
          <cell r="F708">
            <v>29.8</v>
          </cell>
          <cell r="G708">
            <v>9.1</v>
          </cell>
          <cell r="H708">
            <v>14.5</v>
          </cell>
          <cell r="I708">
            <v>2.3</v>
          </cell>
          <cell r="J708">
            <v>0.3</v>
          </cell>
        </row>
        <row r="709">
          <cell r="A709" t="str">
            <v>53-1031</v>
          </cell>
          <cell r="B709" t="str">
            <v>First-line supervisors/managers of transportation and material-moving machine and vehicle operators</v>
          </cell>
          <cell r="C709" t="str">
            <v>Work experience in a related occupation</v>
          </cell>
          <cell r="D709">
            <v>8.5</v>
          </cell>
          <cell r="E709">
            <v>35.5</v>
          </cell>
          <cell r="F709">
            <v>29.8</v>
          </cell>
          <cell r="G709">
            <v>9.1</v>
          </cell>
          <cell r="H709">
            <v>14.5</v>
          </cell>
          <cell r="I709">
            <v>2.3</v>
          </cell>
          <cell r="J709">
            <v>0.3</v>
          </cell>
        </row>
        <row r="710">
          <cell r="A710" t="str">
            <v>53-2011</v>
          </cell>
          <cell r="B710" t="str">
            <v>Airline pilots, copilots, and flight engineers</v>
          </cell>
          <cell r="C710" t="str">
            <v>Bachelor's degree</v>
          </cell>
          <cell r="D710">
            <v>0.6</v>
          </cell>
          <cell r="E710">
            <v>6.3</v>
          </cell>
          <cell r="F710">
            <v>12.9</v>
          </cell>
          <cell r="G710">
            <v>8.3</v>
          </cell>
          <cell r="H710">
            <v>59.2</v>
          </cell>
          <cell r="I710">
            <v>11.1</v>
          </cell>
          <cell r="J710">
            <v>1.6</v>
          </cell>
        </row>
        <row r="711">
          <cell r="A711" t="str">
            <v>53-2012</v>
          </cell>
          <cell r="B711" t="str">
            <v>Commercial pilots</v>
          </cell>
          <cell r="C711" t="str">
            <v>Postsecondary vocational award</v>
          </cell>
          <cell r="D711">
            <v>0.6</v>
          </cell>
          <cell r="E711">
            <v>6.3</v>
          </cell>
          <cell r="F711">
            <v>12.9</v>
          </cell>
          <cell r="G711">
            <v>8.3</v>
          </cell>
          <cell r="H711">
            <v>59.2</v>
          </cell>
          <cell r="I711">
            <v>11.1</v>
          </cell>
          <cell r="J711">
            <v>1.6</v>
          </cell>
        </row>
        <row r="712">
          <cell r="A712" t="str">
            <v>53-2021</v>
          </cell>
          <cell r="B712" t="str">
            <v>Air traffic controllers</v>
          </cell>
          <cell r="C712" t="str">
            <v>Long-term OJT</v>
          </cell>
          <cell r="D712">
            <v>0.4</v>
          </cell>
          <cell r="E712">
            <v>16.2</v>
          </cell>
          <cell r="F712">
            <v>36.6</v>
          </cell>
          <cell r="G712">
            <v>15.2</v>
          </cell>
          <cell r="H712">
            <v>27.7</v>
          </cell>
          <cell r="I712">
            <v>3.2</v>
          </cell>
          <cell r="J712">
            <v>0.6</v>
          </cell>
        </row>
        <row r="713">
          <cell r="A713" t="str">
            <v>53-2022</v>
          </cell>
          <cell r="B713" t="str">
            <v>Airfield operations specialists</v>
          </cell>
          <cell r="C713" t="str">
            <v>Long-term OJT</v>
          </cell>
          <cell r="D713">
            <v>0.4</v>
          </cell>
          <cell r="E713">
            <v>16.2</v>
          </cell>
          <cell r="F713">
            <v>36.6</v>
          </cell>
          <cell r="G713">
            <v>15.2</v>
          </cell>
          <cell r="H713">
            <v>27.7</v>
          </cell>
          <cell r="I713">
            <v>3.2</v>
          </cell>
          <cell r="J713">
            <v>0.6</v>
          </cell>
        </row>
        <row r="714">
          <cell r="A714" t="str">
            <v>53-3011</v>
          </cell>
          <cell r="B714" t="str">
            <v>Ambulance drivers and attendants, except emergency medical technicians</v>
          </cell>
          <cell r="C714" t="str">
            <v>Moderate-term OJT</v>
          </cell>
          <cell r="D714">
            <v>15</v>
          </cell>
          <cell r="E714">
            <v>38.6</v>
          </cell>
          <cell r="F714">
            <v>27.4</v>
          </cell>
          <cell r="G714">
            <v>6.4</v>
          </cell>
          <cell r="H714">
            <v>11.6</v>
          </cell>
          <cell r="I714">
            <v>0.3</v>
          </cell>
          <cell r="J714">
            <v>0.6</v>
          </cell>
        </row>
        <row r="715">
          <cell r="A715" t="str">
            <v>53-3021</v>
          </cell>
          <cell r="B715" t="str">
            <v>Bus drivers, transit and intercity</v>
          </cell>
          <cell r="C715" t="str">
            <v>Moderate-term OJT</v>
          </cell>
          <cell r="D715">
            <v>11.1</v>
          </cell>
          <cell r="E715">
            <v>48.1</v>
          </cell>
          <cell r="F715">
            <v>26.5</v>
          </cell>
          <cell r="G715">
            <v>6.8</v>
          </cell>
          <cell r="H715">
            <v>5.9</v>
          </cell>
          <cell r="I715">
            <v>1.2</v>
          </cell>
          <cell r="J715">
            <v>0.4</v>
          </cell>
        </row>
        <row r="716">
          <cell r="A716" t="str">
            <v>53-3022</v>
          </cell>
          <cell r="B716" t="str">
            <v>Bus drivers, school</v>
          </cell>
          <cell r="C716" t="str">
            <v>Moderate-term OJT</v>
          </cell>
          <cell r="D716">
            <v>11.1</v>
          </cell>
          <cell r="E716">
            <v>48.1</v>
          </cell>
          <cell r="F716">
            <v>26.5</v>
          </cell>
          <cell r="G716">
            <v>6.8</v>
          </cell>
          <cell r="H716">
            <v>5.9</v>
          </cell>
          <cell r="I716">
            <v>1.2</v>
          </cell>
          <cell r="J716">
            <v>0.4</v>
          </cell>
        </row>
        <row r="717">
          <cell r="A717" t="str">
            <v>53-3031</v>
          </cell>
          <cell r="B717" t="str">
            <v>Driver/sales workers</v>
          </cell>
          <cell r="C717" t="str">
            <v>Short-term OJT</v>
          </cell>
          <cell r="D717">
            <v>19.9</v>
          </cell>
          <cell r="E717">
            <v>49.4</v>
          </cell>
          <cell r="F717">
            <v>20.7</v>
          </cell>
          <cell r="G717">
            <v>4.8</v>
          </cell>
          <cell r="H717">
            <v>4.3</v>
          </cell>
          <cell r="I717">
            <v>0.6</v>
          </cell>
          <cell r="J717">
            <v>0.2</v>
          </cell>
        </row>
        <row r="718">
          <cell r="A718" t="str">
            <v>53-3032</v>
          </cell>
          <cell r="B718" t="str">
            <v>Truck drivers, heavy and tractor-trailer</v>
          </cell>
          <cell r="C718" t="str">
            <v>Short-term OJT</v>
          </cell>
          <cell r="D718">
            <v>19.9</v>
          </cell>
          <cell r="E718">
            <v>49.4</v>
          </cell>
          <cell r="F718">
            <v>20.7</v>
          </cell>
          <cell r="G718">
            <v>4.8</v>
          </cell>
          <cell r="H718">
            <v>4.3</v>
          </cell>
          <cell r="I718">
            <v>0.6</v>
          </cell>
          <cell r="J718">
            <v>0.2</v>
          </cell>
        </row>
        <row r="719">
          <cell r="A719" t="str">
            <v>53-3033</v>
          </cell>
          <cell r="B719" t="str">
            <v>Truck drivers, light or delivery services</v>
          </cell>
          <cell r="C719" t="str">
            <v>Short-term OJT</v>
          </cell>
          <cell r="D719">
            <v>19.9</v>
          </cell>
          <cell r="E719">
            <v>49.4</v>
          </cell>
          <cell r="F719">
            <v>20.7</v>
          </cell>
          <cell r="G719">
            <v>4.8</v>
          </cell>
          <cell r="H719">
            <v>4.3</v>
          </cell>
          <cell r="I719">
            <v>0.6</v>
          </cell>
          <cell r="J719">
            <v>0.2</v>
          </cell>
        </row>
        <row r="720">
          <cell r="A720" t="str">
            <v>53-3041</v>
          </cell>
          <cell r="B720" t="str">
            <v>Taxi drivers and chauffeurs</v>
          </cell>
          <cell r="C720" t="str">
            <v>Short-term OJT</v>
          </cell>
          <cell r="D720">
            <v>17.2</v>
          </cell>
          <cell r="E720">
            <v>39.2</v>
          </cell>
          <cell r="F720">
            <v>22</v>
          </cell>
          <cell r="G720">
            <v>6.4</v>
          </cell>
          <cell r="H720">
            <v>12</v>
          </cell>
          <cell r="I720">
            <v>2.4</v>
          </cell>
          <cell r="J720">
            <v>0.7</v>
          </cell>
        </row>
        <row r="721">
          <cell r="A721" t="str">
            <v>53-3099</v>
          </cell>
          <cell r="B721" t="str">
            <v>All other motor vehicle operators</v>
          </cell>
          <cell r="C721" t="str">
            <v>Short-term OJT</v>
          </cell>
          <cell r="D721">
            <v>19.3</v>
          </cell>
          <cell r="E721">
            <v>42.5</v>
          </cell>
          <cell r="F721">
            <v>22.9</v>
          </cell>
          <cell r="G721">
            <v>4.6</v>
          </cell>
          <cell r="H721">
            <v>8.4</v>
          </cell>
          <cell r="I721">
            <v>2.1</v>
          </cell>
          <cell r="J721">
            <v>0.3</v>
          </cell>
        </row>
        <row r="722">
          <cell r="A722" t="str">
            <v>53-4010</v>
          </cell>
          <cell r="B722" t="str">
            <v>Locomotive engineers and operators</v>
          </cell>
          <cell r="C722" t="str">
            <v>Moderate-term OJT</v>
          </cell>
          <cell r="D722">
            <v>3.2</v>
          </cell>
          <cell r="E722">
            <v>42.5</v>
          </cell>
          <cell r="F722">
            <v>35.3</v>
          </cell>
          <cell r="G722">
            <v>8.6</v>
          </cell>
          <cell r="H722">
            <v>9.1</v>
          </cell>
          <cell r="I722">
            <v>0.8</v>
          </cell>
          <cell r="J722">
            <v>0.5</v>
          </cell>
        </row>
        <row r="723">
          <cell r="A723" t="str">
            <v>53-4021</v>
          </cell>
          <cell r="B723" t="str">
            <v>Railroad brake, signal, and switch operators</v>
          </cell>
          <cell r="C723" t="str">
            <v>Moderate-term OJT</v>
          </cell>
          <cell r="D723">
            <v>6.3</v>
          </cell>
          <cell r="E723">
            <v>53</v>
          </cell>
          <cell r="F723">
            <v>32.5</v>
          </cell>
          <cell r="G723">
            <v>5</v>
          </cell>
          <cell r="H723">
            <v>2.8</v>
          </cell>
          <cell r="I723">
            <v>0.4</v>
          </cell>
          <cell r="J723">
            <v>0</v>
          </cell>
        </row>
        <row r="724">
          <cell r="A724" t="str">
            <v>53-4031</v>
          </cell>
          <cell r="B724" t="str">
            <v>Railroad conductors and yardmasters</v>
          </cell>
          <cell r="C724" t="str">
            <v>Moderate-term OJT</v>
          </cell>
          <cell r="D724">
            <v>2.4</v>
          </cell>
          <cell r="E724">
            <v>37.8</v>
          </cell>
          <cell r="F724">
            <v>35.2</v>
          </cell>
          <cell r="G724">
            <v>11</v>
          </cell>
          <cell r="H724">
            <v>12.4</v>
          </cell>
          <cell r="I724">
            <v>0.8</v>
          </cell>
          <cell r="J724">
            <v>0.3</v>
          </cell>
        </row>
        <row r="725">
          <cell r="A725" t="str">
            <v>53-4041</v>
          </cell>
          <cell r="B725" t="str">
            <v>Subway and streetcar operators</v>
          </cell>
          <cell r="C725" t="str">
            <v>Moderate-term OJT</v>
          </cell>
          <cell r="D725">
            <v>7.7</v>
          </cell>
          <cell r="E725">
            <v>42.5</v>
          </cell>
          <cell r="F725">
            <v>32.3</v>
          </cell>
          <cell r="G725">
            <v>8.9</v>
          </cell>
          <cell r="H725">
            <v>7.1</v>
          </cell>
          <cell r="I725">
            <v>0.3</v>
          </cell>
          <cell r="J725">
            <v>1.1</v>
          </cell>
        </row>
        <row r="726">
          <cell r="A726" t="str">
            <v>53-4099</v>
          </cell>
          <cell r="B726" t="str">
            <v>Rail transportation workers, all other</v>
          </cell>
          <cell r="C726" t="str">
            <v>Moderate-term OJT</v>
          </cell>
          <cell r="D726">
            <v>7.7</v>
          </cell>
          <cell r="E726">
            <v>42.5</v>
          </cell>
          <cell r="F726">
            <v>32.3</v>
          </cell>
          <cell r="G726">
            <v>8.9</v>
          </cell>
          <cell r="H726">
            <v>7.1</v>
          </cell>
          <cell r="I726">
            <v>0.3</v>
          </cell>
          <cell r="J726">
            <v>1.1</v>
          </cell>
        </row>
        <row r="727">
          <cell r="A727" t="str">
            <v>53-5011</v>
          </cell>
          <cell r="B727" t="str">
            <v>Sailors and marine oilers</v>
          </cell>
          <cell r="C727" t="str">
            <v>Short-term OJT</v>
          </cell>
          <cell r="D727">
            <v>12</v>
          </cell>
          <cell r="E727">
            <v>39.7</v>
          </cell>
          <cell r="F727">
            <v>27.1</v>
          </cell>
          <cell r="G727">
            <v>6.3</v>
          </cell>
          <cell r="H727">
            <v>11.6</v>
          </cell>
          <cell r="I727">
            <v>3.2</v>
          </cell>
          <cell r="J727">
            <v>0.1</v>
          </cell>
        </row>
        <row r="728">
          <cell r="A728" t="str">
            <v>53-5021</v>
          </cell>
          <cell r="B728" t="str">
            <v>Captains, mates, and pilots of water vessels</v>
          </cell>
          <cell r="C728" t="str">
            <v>Work experience in a related occupation</v>
          </cell>
          <cell r="D728">
            <v>12</v>
          </cell>
          <cell r="E728">
            <v>41</v>
          </cell>
          <cell r="F728">
            <v>19.5</v>
          </cell>
          <cell r="G728">
            <v>4.9</v>
          </cell>
          <cell r="H728">
            <v>19.2</v>
          </cell>
          <cell r="I728">
            <v>2.6</v>
          </cell>
          <cell r="J728">
            <v>0.8</v>
          </cell>
        </row>
        <row r="729">
          <cell r="A729" t="str">
            <v>53-5022</v>
          </cell>
          <cell r="B729" t="str">
            <v>Motorboat operators</v>
          </cell>
          <cell r="C729" t="str">
            <v>Moderate-term OJT</v>
          </cell>
          <cell r="D729">
            <v>12</v>
          </cell>
          <cell r="E729">
            <v>41</v>
          </cell>
          <cell r="F729">
            <v>19.5</v>
          </cell>
          <cell r="G729">
            <v>4.9</v>
          </cell>
          <cell r="H729">
            <v>19.2</v>
          </cell>
          <cell r="I729">
            <v>2.6</v>
          </cell>
          <cell r="J729">
            <v>0.8</v>
          </cell>
        </row>
        <row r="730">
          <cell r="A730" t="str">
            <v>53-5031</v>
          </cell>
          <cell r="B730" t="str">
            <v>Ship engineers</v>
          </cell>
          <cell r="C730" t="str">
            <v>Work experience in a related occupation</v>
          </cell>
          <cell r="D730">
            <v>12</v>
          </cell>
          <cell r="E730">
            <v>39.7</v>
          </cell>
          <cell r="F730">
            <v>27.1</v>
          </cell>
          <cell r="G730">
            <v>6.3</v>
          </cell>
          <cell r="H730">
            <v>11.6</v>
          </cell>
          <cell r="I730">
            <v>3.2</v>
          </cell>
          <cell r="J730">
            <v>0.1</v>
          </cell>
        </row>
        <row r="731">
          <cell r="A731" t="str">
            <v>53-6011</v>
          </cell>
          <cell r="B731" t="str">
            <v>Bridge and lock tenders</v>
          </cell>
          <cell r="C731" t="str">
            <v>Short-term OJT</v>
          </cell>
          <cell r="D731">
            <v>7</v>
          </cell>
          <cell r="E731">
            <v>37.7</v>
          </cell>
          <cell r="F731">
            <v>33</v>
          </cell>
          <cell r="G731">
            <v>9.3</v>
          </cell>
          <cell r="H731">
            <v>10.4</v>
          </cell>
          <cell r="I731">
            <v>2.4</v>
          </cell>
          <cell r="J731">
            <v>0.3</v>
          </cell>
        </row>
        <row r="732">
          <cell r="A732" t="str">
            <v>53-6021</v>
          </cell>
          <cell r="B732" t="str">
            <v>Parking lot attendants</v>
          </cell>
          <cell r="C732" t="str">
            <v>Short-term OJT</v>
          </cell>
          <cell r="D732">
            <v>21.4</v>
          </cell>
          <cell r="E732">
            <v>40.6</v>
          </cell>
          <cell r="F732">
            <v>18.8</v>
          </cell>
          <cell r="G732">
            <v>5.5</v>
          </cell>
          <cell r="H732">
            <v>11.5</v>
          </cell>
          <cell r="I732">
            <v>1.4</v>
          </cell>
          <cell r="J732">
            <v>0.8</v>
          </cell>
        </row>
        <row r="733">
          <cell r="A733" t="str">
            <v>53-6031</v>
          </cell>
          <cell r="B733" t="str">
            <v>Service station attendants</v>
          </cell>
          <cell r="C733" t="str">
            <v>Short-term OJT</v>
          </cell>
          <cell r="D733">
            <v>19.7</v>
          </cell>
          <cell r="E733">
            <v>49</v>
          </cell>
          <cell r="F733">
            <v>19</v>
          </cell>
          <cell r="G733">
            <v>5.2</v>
          </cell>
          <cell r="H733">
            <v>6.3</v>
          </cell>
          <cell r="I733">
            <v>0.9</v>
          </cell>
          <cell r="J733">
            <v>0</v>
          </cell>
        </row>
        <row r="734">
          <cell r="A734" t="str">
            <v>53-6041</v>
          </cell>
          <cell r="B734" t="str">
            <v>Traffic technicians</v>
          </cell>
          <cell r="C734" t="str">
            <v>Short-term OJT</v>
          </cell>
          <cell r="D734">
            <v>7</v>
          </cell>
          <cell r="E734">
            <v>37.7</v>
          </cell>
          <cell r="F734">
            <v>33</v>
          </cell>
          <cell r="G734">
            <v>9.3</v>
          </cell>
          <cell r="H734">
            <v>10.4</v>
          </cell>
          <cell r="I734">
            <v>2.4</v>
          </cell>
          <cell r="J734">
            <v>0.3</v>
          </cell>
        </row>
        <row r="735">
          <cell r="A735" t="str">
            <v>53-6051</v>
          </cell>
          <cell r="B735" t="str">
            <v>Transportation inspectors</v>
          </cell>
          <cell r="C735" t="str">
            <v>Work experience in a related occupation</v>
          </cell>
          <cell r="D735">
            <v>6</v>
          </cell>
          <cell r="E735">
            <v>34.7</v>
          </cell>
          <cell r="F735">
            <v>32.2</v>
          </cell>
          <cell r="G735">
            <v>12.5</v>
          </cell>
          <cell r="H735">
            <v>12</v>
          </cell>
          <cell r="I735">
            <v>2.3</v>
          </cell>
          <cell r="J735">
            <v>0.1</v>
          </cell>
        </row>
        <row r="736">
          <cell r="A736" t="str">
            <v>53-6099</v>
          </cell>
          <cell r="B736" t="str">
            <v>All other related transportation workers</v>
          </cell>
          <cell r="C736" t="str">
            <v>Short-term OJT</v>
          </cell>
          <cell r="D736">
            <v>7</v>
          </cell>
          <cell r="E736">
            <v>37.7</v>
          </cell>
          <cell r="F736">
            <v>33</v>
          </cell>
          <cell r="G736">
            <v>9.3</v>
          </cell>
          <cell r="H736">
            <v>10.4</v>
          </cell>
          <cell r="I736">
            <v>2.4</v>
          </cell>
          <cell r="J736">
            <v>0.3</v>
          </cell>
        </row>
        <row r="737">
          <cell r="A737" t="str">
            <v>53-7011</v>
          </cell>
          <cell r="B737" t="str">
            <v>Conveyor operators and tenders</v>
          </cell>
          <cell r="C737" t="str">
            <v>Short-term OJT</v>
          </cell>
          <cell r="D737">
            <v>15.4</v>
          </cell>
          <cell r="E737">
            <v>48.5</v>
          </cell>
          <cell r="F737">
            <v>27.1</v>
          </cell>
          <cell r="G737">
            <v>3.3</v>
          </cell>
          <cell r="H737">
            <v>3.7</v>
          </cell>
          <cell r="I737">
            <v>2.1</v>
          </cell>
          <cell r="J737">
            <v>0</v>
          </cell>
        </row>
        <row r="738">
          <cell r="A738" t="str">
            <v>53-7021</v>
          </cell>
          <cell r="B738" t="str">
            <v>Crane and tower operators</v>
          </cell>
          <cell r="C738" t="str">
            <v>Long-term OJT</v>
          </cell>
          <cell r="D738">
            <v>16.8</v>
          </cell>
          <cell r="E738">
            <v>57</v>
          </cell>
          <cell r="F738">
            <v>19.9</v>
          </cell>
          <cell r="G738">
            <v>3.8</v>
          </cell>
          <cell r="H738">
            <v>2.3</v>
          </cell>
          <cell r="I738">
            <v>0.1</v>
          </cell>
          <cell r="J738">
            <v>0</v>
          </cell>
        </row>
        <row r="739">
          <cell r="A739" t="str">
            <v>53-7031</v>
          </cell>
          <cell r="B739" t="str">
            <v>Dredge operators</v>
          </cell>
          <cell r="C739" t="str">
            <v>Moderate-term OJT</v>
          </cell>
          <cell r="D739">
            <v>26.1</v>
          </cell>
          <cell r="E739">
            <v>52.6</v>
          </cell>
          <cell r="F739">
            <v>12.6</v>
          </cell>
          <cell r="G739">
            <v>3.9</v>
          </cell>
          <cell r="H739">
            <v>4</v>
          </cell>
          <cell r="I739">
            <v>0.5</v>
          </cell>
          <cell r="J739">
            <v>0.3</v>
          </cell>
        </row>
        <row r="740">
          <cell r="A740" t="str">
            <v>53-7032</v>
          </cell>
          <cell r="B740" t="str">
            <v>Excavating and loading machine and dragline operators</v>
          </cell>
          <cell r="C740" t="str">
            <v>Moderate-term OJT</v>
          </cell>
          <cell r="D740">
            <v>26.1</v>
          </cell>
          <cell r="E740">
            <v>52.6</v>
          </cell>
          <cell r="F740">
            <v>12.6</v>
          </cell>
          <cell r="G740">
            <v>3.9</v>
          </cell>
          <cell r="H740">
            <v>4</v>
          </cell>
          <cell r="I740">
            <v>0.5</v>
          </cell>
          <cell r="J740">
            <v>0.3</v>
          </cell>
        </row>
        <row r="741">
          <cell r="A741" t="str">
            <v>53-7033</v>
          </cell>
          <cell r="B741" t="str">
            <v>Loading machine operators, underground mining</v>
          </cell>
          <cell r="C741" t="str">
            <v>Moderate-term OJT</v>
          </cell>
          <cell r="D741">
            <v>26.1</v>
          </cell>
          <cell r="E741">
            <v>52.6</v>
          </cell>
          <cell r="F741">
            <v>12.6</v>
          </cell>
          <cell r="G741">
            <v>3.9</v>
          </cell>
          <cell r="H741">
            <v>4</v>
          </cell>
          <cell r="I741">
            <v>0.5</v>
          </cell>
          <cell r="J741">
            <v>0.3</v>
          </cell>
        </row>
        <row r="742">
          <cell r="A742" t="str">
            <v>53-7041</v>
          </cell>
          <cell r="B742" t="str">
            <v>Hoist and winch operators</v>
          </cell>
          <cell r="C742" t="str">
            <v>Moderate-term OJT</v>
          </cell>
          <cell r="D742">
            <v>15.4</v>
          </cell>
          <cell r="E742">
            <v>48.5</v>
          </cell>
          <cell r="F742">
            <v>27.1</v>
          </cell>
          <cell r="G742">
            <v>3.3</v>
          </cell>
          <cell r="H742">
            <v>3.7</v>
          </cell>
          <cell r="I742">
            <v>2.1</v>
          </cell>
          <cell r="J742">
            <v>0</v>
          </cell>
        </row>
        <row r="743">
          <cell r="A743" t="str">
            <v>53-7051</v>
          </cell>
          <cell r="B743" t="str">
            <v>Industrial truck and tractor operators</v>
          </cell>
          <cell r="C743" t="str">
            <v>Short-term OJT</v>
          </cell>
          <cell r="D743">
            <v>25.6</v>
          </cell>
          <cell r="E743">
            <v>52.6</v>
          </cell>
          <cell r="F743">
            <v>16</v>
          </cell>
          <cell r="G743">
            <v>3.3</v>
          </cell>
          <cell r="H743">
            <v>2.1</v>
          </cell>
          <cell r="I743">
            <v>0.4</v>
          </cell>
          <cell r="J743">
            <v>0.1</v>
          </cell>
        </row>
        <row r="744">
          <cell r="A744" t="str">
            <v>53-7061</v>
          </cell>
          <cell r="B744" t="str">
            <v>Cleaners of vehicles and equipment</v>
          </cell>
          <cell r="C744" t="str">
            <v>Short-term OJT</v>
          </cell>
          <cell r="D744">
            <v>36.8</v>
          </cell>
          <cell r="E744">
            <v>43.3</v>
          </cell>
          <cell r="F744">
            <v>12.4</v>
          </cell>
          <cell r="G744">
            <v>3.7</v>
          </cell>
          <cell r="H744">
            <v>3.3</v>
          </cell>
          <cell r="I744">
            <v>0.2</v>
          </cell>
          <cell r="J744">
            <v>0.3</v>
          </cell>
        </row>
        <row r="745">
          <cell r="A745" t="str">
            <v>53-7062</v>
          </cell>
          <cell r="B745" t="str">
            <v>Laborers and freight, stock, and material movers, hand</v>
          </cell>
          <cell r="C745" t="str">
            <v>Short-term OJT</v>
          </cell>
          <cell r="D745">
            <v>22.9</v>
          </cell>
          <cell r="E745">
            <v>48.9</v>
          </cell>
          <cell r="F745">
            <v>18.4</v>
          </cell>
          <cell r="G745">
            <v>4.7</v>
          </cell>
          <cell r="H745">
            <v>4.3</v>
          </cell>
          <cell r="I745">
            <v>0.6</v>
          </cell>
          <cell r="J745">
            <v>0.2</v>
          </cell>
        </row>
        <row r="746">
          <cell r="A746" t="str">
            <v>53-7063</v>
          </cell>
          <cell r="B746" t="str">
            <v>Machine feeders and offbearers</v>
          </cell>
          <cell r="C746" t="str">
            <v>Short-term OJT</v>
          </cell>
          <cell r="D746">
            <v>26.9</v>
          </cell>
          <cell r="E746">
            <v>49.2</v>
          </cell>
          <cell r="F746">
            <v>16.8</v>
          </cell>
          <cell r="G746">
            <v>3.8</v>
          </cell>
          <cell r="H746">
            <v>2.9</v>
          </cell>
          <cell r="I746">
            <v>0.4</v>
          </cell>
          <cell r="J746">
            <v>0</v>
          </cell>
        </row>
        <row r="747">
          <cell r="A747" t="str">
            <v>53-7064</v>
          </cell>
          <cell r="B747" t="str">
            <v>Packers and packagers, hand</v>
          </cell>
          <cell r="C747" t="str">
            <v>Short-term OJT</v>
          </cell>
          <cell r="D747">
            <v>41.1</v>
          </cell>
          <cell r="E747">
            <v>40.8</v>
          </cell>
          <cell r="F747">
            <v>11.5</v>
          </cell>
          <cell r="G747">
            <v>2.7</v>
          </cell>
          <cell r="H747">
            <v>3.4</v>
          </cell>
          <cell r="I747">
            <v>0.4</v>
          </cell>
          <cell r="J747">
            <v>0.2</v>
          </cell>
        </row>
        <row r="748">
          <cell r="A748" t="str">
            <v>53-7071</v>
          </cell>
          <cell r="B748" t="str">
            <v>Gas compressor and gas pumping station operators</v>
          </cell>
          <cell r="C748" t="str">
            <v>Moderate-term OJT</v>
          </cell>
          <cell r="D748">
            <v>13.9</v>
          </cell>
          <cell r="E748">
            <v>53.6</v>
          </cell>
          <cell r="F748">
            <v>22</v>
          </cell>
          <cell r="G748">
            <v>5.6</v>
          </cell>
          <cell r="H748">
            <v>4.9</v>
          </cell>
          <cell r="I748">
            <v>0</v>
          </cell>
          <cell r="J748">
            <v>0</v>
          </cell>
        </row>
        <row r="749">
          <cell r="A749" t="str">
            <v>53-7072</v>
          </cell>
          <cell r="B749" t="str">
            <v>Pump operators, except wellhead pumpers</v>
          </cell>
          <cell r="C749" t="str">
            <v>Moderate-term OJT</v>
          </cell>
          <cell r="D749">
            <v>13.9</v>
          </cell>
          <cell r="E749">
            <v>53.6</v>
          </cell>
          <cell r="F749">
            <v>22</v>
          </cell>
          <cell r="G749">
            <v>5.6</v>
          </cell>
          <cell r="H749">
            <v>4.9</v>
          </cell>
          <cell r="I749">
            <v>0</v>
          </cell>
          <cell r="J749">
            <v>0</v>
          </cell>
        </row>
        <row r="750">
          <cell r="A750" t="str">
            <v>53-7073</v>
          </cell>
          <cell r="B750" t="str">
            <v>Wellhead pumpers</v>
          </cell>
          <cell r="C750" t="str">
            <v>Moderate-term OJT</v>
          </cell>
          <cell r="D750">
            <v>13.9</v>
          </cell>
          <cell r="E750">
            <v>53.6</v>
          </cell>
          <cell r="F750">
            <v>22</v>
          </cell>
          <cell r="G750">
            <v>5.6</v>
          </cell>
          <cell r="H750">
            <v>4.9</v>
          </cell>
          <cell r="I750">
            <v>0</v>
          </cell>
          <cell r="J750">
            <v>0</v>
          </cell>
        </row>
        <row r="751">
          <cell r="A751" t="str">
            <v>53-7081</v>
          </cell>
          <cell r="B751" t="str">
            <v>Refuse and recyclable material collectors</v>
          </cell>
          <cell r="C751" t="str">
            <v>Short-term OJT</v>
          </cell>
          <cell r="D751">
            <v>32</v>
          </cell>
          <cell r="E751">
            <v>45.1</v>
          </cell>
          <cell r="F751">
            <v>14.4</v>
          </cell>
          <cell r="G751">
            <v>4.4</v>
          </cell>
          <cell r="H751">
            <v>3.5</v>
          </cell>
          <cell r="I751">
            <v>0.5</v>
          </cell>
          <cell r="J751">
            <v>0</v>
          </cell>
        </row>
        <row r="752">
          <cell r="A752" t="str">
            <v>53-7111</v>
          </cell>
          <cell r="B752" t="str">
            <v>Shuttle car operators</v>
          </cell>
          <cell r="C752" t="str">
            <v>Short-term OJT</v>
          </cell>
          <cell r="D752">
            <v>21.3</v>
          </cell>
          <cell r="E752">
            <v>50.1</v>
          </cell>
          <cell r="F752">
            <v>18.9</v>
          </cell>
          <cell r="G752">
            <v>4.1</v>
          </cell>
          <cell r="H752">
            <v>4.6</v>
          </cell>
          <cell r="I752">
            <v>0.6</v>
          </cell>
          <cell r="J752">
            <v>0.4</v>
          </cell>
        </row>
        <row r="753">
          <cell r="A753" t="str">
            <v>53-7121</v>
          </cell>
          <cell r="B753" t="str">
            <v>Tank car, truck, and ship loaders</v>
          </cell>
          <cell r="C753" t="str">
            <v>Moderate-term OJT</v>
          </cell>
          <cell r="D753">
            <v>21.3</v>
          </cell>
          <cell r="E753">
            <v>50.1</v>
          </cell>
          <cell r="F753">
            <v>18.9</v>
          </cell>
          <cell r="G753">
            <v>4.1</v>
          </cell>
          <cell r="H753">
            <v>4.6</v>
          </cell>
          <cell r="I753">
            <v>0.6</v>
          </cell>
          <cell r="J753">
            <v>0.4</v>
          </cell>
        </row>
        <row r="754">
          <cell r="A754" t="str">
            <v>53-7199</v>
          </cell>
          <cell r="B754" t="str">
            <v>Material moving workers, all other</v>
          </cell>
          <cell r="C754" t="str">
            <v>Moderate-term OJT</v>
          </cell>
          <cell r="D754">
            <v>21.3</v>
          </cell>
          <cell r="E754">
            <v>50.1</v>
          </cell>
          <cell r="F754">
            <v>18.9</v>
          </cell>
          <cell r="G754">
            <v>4.1</v>
          </cell>
          <cell r="H754">
            <v>4.6</v>
          </cell>
          <cell r="I754">
            <v>0.6</v>
          </cell>
          <cell r="J754">
            <v>0.4</v>
          </cell>
        </row>
        <row r="755">
          <cell r="A755" t="str">
            <v>Footnotes: (1) Based on 2006, 2007 and 2008 data from the American Community Survey data, U.S. Department of Commerce, Census Bureau.</v>
          </cell>
        </row>
        <row r="756">
          <cell r="A756" t="str">
            <v>Source: Employment Projections Program, U.S. Department of Labor, U.S. Bureau of Labor Statistics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3"/>
  <sheetViews>
    <sheetView tabSelected="1" workbookViewId="0" topLeftCell="A879">
      <selection activeCell="E925" sqref="E925"/>
    </sheetView>
  </sheetViews>
  <sheetFormatPr defaultColWidth="9.00390625" defaultRowHeight="15.75"/>
  <cols>
    <col min="1" max="1" width="7.50390625" style="19" customWidth="1"/>
    <col min="2" max="2" width="36.625" style="20" customWidth="1"/>
    <col min="3" max="3" width="7.50390625" style="21" customWidth="1"/>
    <col min="4" max="5" width="11.375" style="21" customWidth="1"/>
    <col min="6" max="6" width="7.50390625" style="22" customWidth="1"/>
    <col min="7" max="7" width="12.625" style="22" customWidth="1"/>
    <col min="8" max="8" width="7.125" style="21" customWidth="1"/>
    <col min="9" max="9" width="12.875" style="21" customWidth="1"/>
    <col min="10" max="10" width="9.375" style="19" customWidth="1"/>
    <col min="11" max="11" width="9.00390625" style="23" customWidth="1"/>
    <col min="12" max="16384" width="9.00390625" style="18" customWidth="1"/>
  </cols>
  <sheetData>
    <row r="1" spans="1:11" s="7" customFormat="1" ht="13.5">
      <c r="A1" s="1"/>
      <c r="B1" s="2"/>
      <c r="C1" s="3"/>
      <c r="D1" s="3" t="s">
        <v>0</v>
      </c>
      <c r="E1" s="3"/>
      <c r="F1" s="4"/>
      <c r="G1" s="4"/>
      <c r="H1" s="3"/>
      <c r="I1" s="3"/>
      <c r="J1" s="5"/>
      <c r="K1" s="6"/>
    </row>
    <row r="2" spans="1:11" s="7" customFormat="1" ht="13.5">
      <c r="A2" s="1"/>
      <c r="B2" s="2"/>
      <c r="C2" s="3"/>
      <c r="D2" s="3" t="s">
        <v>1</v>
      </c>
      <c r="E2" s="3" t="s">
        <v>2</v>
      </c>
      <c r="F2" s="8" t="s">
        <v>3</v>
      </c>
      <c r="G2" s="8"/>
      <c r="H2" s="3" t="s">
        <v>4</v>
      </c>
      <c r="I2" s="3"/>
      <c r="J2" s="5" t="s">
        <v>5</v>
      </c>
      <c r="K2" s="6"/>
    </row>
    <row r="3" spans="1:12" s="7" customFormat="1" ht="13.5">
      <c r="A3" s="5" t="s">
        <v>6</v>
      </c>
      <c r="B3" s="5"/>
      <c r="C3" s="9"/>
      <c r="D3" s="3" t="s">
        <v>7</v>
      </c>
      <c r="E3" s="3" t="s">
        <v>7</v>
      </c>
      <c r="F3" s="10" t="s">
        <v>8</v>
      </c>
      <c r="G3" s="10"/>
      <c r="H3" s="9" t="s">
        <v>9</v>
      </c>
      <c r="I3" s="9"/>
      <c r="J3" s="5" t="s">
        <v>10</v>
      </c>
      <c r="K3" s="11" t="s">
        <v>11</v>
      </c>
      <c r="L3" s="12"/>
    </row>
    <row r="4" spans="1:13" s="7" customFormat="1" ht="13.5">
      <c r="A4" s="1" t="s">
        <v>12</v>
      </c>
      <c r="B4" s="5" t="s">
        <v>13</v>
      </c>
      <c r="C4" s="3" t="s">
        <v>14</v>
      </c>
      <c r="D4" s="13">
        <v>2018</v>
      </c>
      <c r="E4" s="13">
        <v>2008</v>
      </c>
      <c r="F4" s="4" t="s">
        <v>15</v>
      </c>
      <c r="G4" s="4" t="s">
        <v>16</v>
      </c>
      <c r="H4" s="3" t="s">
        <v>17</v>
      </c>
      <c r="I4" s="3" t="s">
        <v>18</v>
      </c>
      <c r="J4" s="5" t="s">
        <v>17</v>
      </c>
      <c r="K4" s="14" t="s">
        <v>19</v>
      </c>
      <c r="L4" s="15" t="s">
        <v>5</v>
      </c>
      <c r="M4" s="7" t="s">
        <v>20</v>
      </c>
    </row>
    <row r="5" spans="1:13" ht="13.5">
      <c r="A5" s="1" t="s">
        <v>21</v>
      </c>
      <c r="B5" s="2" t="s">
        <v>22</v>
      </c>
      <c r="C5" s="16">
        <v>18545</v>
      </c>
      <c r="D5" s="16">
        <v>645887</v>
      </c>
      <c r="E5" s="16">
        <v>608640</v>
      </c>
      <c r="F5" s="16">
        <v>37247</v>
      </c>
      <c r="G5" s="17">
        <v>6.1197095162986335</v>
      </c>
      <c r="H5" s="16">
        <v>4472</v>
      </c>
      <c r="I5" s="16">
        <v>14073</v>
      </c>
      <c r="J5" s="17">
        <v>0.5957435952864465</v>
      </c>
      <c r="K5" s="6"/>
      <c r="L5" s="7"/>
      <c r="M5" s="7"/>
    </row>
    <row r="6" spans="1:13" ht="13.5">
      <c r="A6" s="19" t="s">
        <v>23</v>
      </c>
      <c r="B6" s="20" t="s">
        <v>24</v>
      </c>
      <c r="C6" s="21">
        <v>792</v>
      </c>
      <c r="D6" s="21">
        <v>16876</v>
      </c>
      <c r="E6" s="21">
        <v>16258</v>
      </c>
      <c r="F6" s="21">
        <v>618</v>
      </c>
      <c r="G6" s="22">
        <v>3.8012055603395254</v>
      </c>
      <c r="H6" s="21">
        <v>62</v>
      </c>
      <c r="I6" s="21">
        <v>730</v>
      </c>
      <c r="J6" s="22">
        <v>0.37377077662605895</v>
      </c>
      <c r="K6" s="23">
        <f>VLOOKUP(A6,'[1]WAGES'!A:C,2)</f>
        <v>9.21</v>
      </c>
      <c r="L6" s="18">
        <f>VLOOKUP(A6,'[1]WAGES'!A:C,3)</f>
        <v>19154</v>
      </c>
      <c r="M6" s="18" t="str">
        <f>VLOOKUP(A6,'[1]TRAINING'!A:J,3)</f>
        <v>Short-term OJT</v>
      </c>
    </row>
    <row r="7" spans="1:13" ht="13.5">
      <c r="A7" s="19" t="s">
        <v>25</v>
      </c>
      <c r="B7" s="20" t="s">
        <v>26</v>
      </c>
      <c r="C7" s="21">
        <v>784</v>
      </c>
      <c r="D7" s="21">
        <v>24149</v>
      </c>
      <c r="E7" s="21">
        <v>22615</v>
      </c>
      <c r="F7" s="21">
        <v>1534</v>
      </c>
      <c r="G7" s="22">
        <v>6.783108556267964</v>
      </c>
      <c r="H7" s="21">
        <v>153</v>
      </c>
      <c r="I7" s="21">
        <v>631</v>
      </c>
      <c r="J7" s="22">
        <v>0.6584540236788561</v>
      </c>
      <c r="K7" s="23">
        <f>VLOOKUP(A7,'[1]WAGES'!A:C,2)</f>
        <v>9.63</v>
      </c>
      <c r="L7" s="18">
        <f>VLOOKUP(A7,'[1]WAGES'!A:C,3)</f>
        <v>20037</v>
      </c>
      <c r="M7" s="18" t="str">
        <f>VLOOKUP(A7,'[1]TRAINING'!A:J,3)</f>
        <v>Short-term OJT</v>
      </c>
    </row>
    <row r="8" spans="1:13" ht="13.5">
      <c r="A8" s="19" t="s">
        <v>27</v>
      </c>
      <c r="B8" s="20" t="s">
        <v>28</v>
      </c>
      <c r="C8" s="21">
        <v>518</v>
      </c>
      <c r="D8" s="21">
        <v>15759</v>
      </c>
      <c r="E8" s="21">
        <v>15601</v>
      </c>
      <c r="F8" s="21">
        <v>158</v>
      </c>
      <c r="G8" s="22">
        <v>1.0127555925902187</v>
      </c>
      <c r="H8" s="21">
        <v>16</v>
      </c>
      <c r="I8" s="21">
        <v>502</v>
      </c>
      <c r="J8" s="22">
        <v>0.10081694489894044</v>
      </c>
      <c r="K8" s="23">
        <f>VLOOKUP(A8,'[1]WAGES'!A:C,2)</f>
        <v>10.86</v>
      </c>
      <c r="L8" s="18">
        <f>VLOOKUP(A8,'[1]WAGES'!A:C,3)</f>
        <v>22586</v>
      </c>
      <c r="M8" s="18" t="str">
        <f>VLOOKUP(A8,'[1]TRAINING'!A:J,3)</f>
        <v>Short-term OJT</v>
      </c>
    </row>
    <row r="9" spans="1:13" ht="13.5">
      <c r="A9" s="19" t="s">
        <v>29</v>
      </c>
      <c r="B9" s="20" t="s">
        <v>30</v>
      </c>
      <c r="C9" s="21">
        <v>517</v>
      </c>
      <c r="D9" s="21">
        <v>8763</v>
      </c>
      <c r="E9" s="21">
        <v>8023</v>
      </c>
      <c r="F9" s="21">
        <v>740</v>
      </c>
      <c r="G9" s="22">
        <v>9.223482487847438</v>
      </c>
      <c r="H9" s="21">
        <v>74</v>
      </c>
      <c r="I9" s="21">
        <v>443</v>
      </c>
      <c r="J9" s="22">
        <v>0.8861623281704034</v>
      </c>
      <c r="K9" s="23">
        <f>VLOOKUP(A9,'[1]WAGES'!A:C,2)</f>
        <v>9.03</v>
      </c>
      <c r="L9" s="18">
        <f>VLOOKUP(A9,'[1]WAGES'!A:C,3)</f>
        <v>18788</v>
      </c>
      <c r="M9" s="18" t="str">
        <f>VLOOKUP(A9,'[1]TRAINING'!A:J,3)</f>
        <v>Short-term OJT</v>
      </c>
    </row>
    <row r="10" spans="1:13" ht="13.5">
      <c r="A10" s="19" t="s">
        <v>31</v>
      </c>
      <c r="B10" s="20" t="s">
        <v>32</v>
      </c>
      <c r="C10" s="21">
        <v>445</v>
      </c>
      <c r="D10" s="21">
        <v>17007</v>
      </c>
      <c r="E10" s="21">
        <v>15218</v>
      </c>
      <c r="F10" s="21">
        <v>1789</v>
      </c>
      <c r="G10" s="22">
        <v>11.755815481666447</v>
      </c>
      <c r="H10" s="21">
        <v>179</v>
      </c>
      <c r="I10" s="21">
        <v>266</v>
      </c>
      <c r="J10" s="22">
        <v>1.1176605364975778</v>
      </c>
      <c r="K10" s="23">
        <f>VLOOKUP(A10,'[1]WAGES'!A:C,2)</f>
        <v>34.02</v>
      </c>
      <c r="L10" s="18">
        <f>VLOOKUP(A10,'[1]WAGES'!A:C,3)</f>
        <v>70768</v>
      </c>
      <c r="M10" s="18" t="str">
        <f>VLOOKUP(A10,'[1]TRAINING'!A:J,3)</f>
        <v>Associate degree</v>
      </c>
    </row>
    <row r="11" spans="1:13" ht="13.5">
      <c r="A11" s="19" t="s">
        <v>33</v>
      </c>
      <c r="B11" s="20" t="s">
        <v>34</v>
      </c>
      <c r="C11" s="21">
        <v>368</v>
      </c>
      <c r="D11" s="21">
        <v>9160</v>
      </c>
      <c r="E11" s="21">
        <v>8003</v>
      </c>
      <c r="F11" s="21">
        <v>1157</v>
      </c>
      <c r="G11" s="22">
        <v>14.457078595526676</v>
      </c>
      <c r="H11" s="21">
        <v>116</v>
      </c>
      <c r="I11" s="21">
        <v>252</v>
      </c>
      <c r="J11" s="22">
        <v>1.3594547561578185</v>
      </c>
      <c r="K11" s="23">
        <f>VLOOKUP(A11,'[1]WAGES'!A:C,2)</f>
        <v>16.71</v>
      </c>
      <c r="L11" s="18">
        <f>VLOOKUP(A11,'[1]WAGES'!A:C,3)</f>
        <v>34752</v>
      </c>
      <c r="M11" s="18" t="str">
        <f>VLOOKUP(A11,'[1]TRAINING'!A:J,3)</f>
        <v>Moderate-term OJT</v>
      </c>
    </row>
    <row r="12" spans="1:13" ht="13.5">
      <c r="A12" s="19" t="s">
        <v>35</v>
      </c>
      <c r="B12" s="20" t="s">
        <v>36</v>
      </c>
      <c r="C12" s="21">
        <v>364</v>
      </c>
      <c r="D12" s="21">
        <v>12833</v>
      </c>
      <c r="E12" s="21">
        <v>11206</v>
      </c>
      <c r="F12" s="21">
        <v>1627</v>
      </c>
      <c r="G12" s="22">
        <v>14.519007674460111</v>
      </c>
      <c r="H12" s="21">
        <v>163</v>
      </c>
      <c r="I12" s="21">
        <v>201</v>
      </c>
      <c r="J12" s="22">
        <v>1.3649376585024076</v>
      </c>
      <c r="K12" s="23">
        <f>VLOOKUP(A12,'[1]WAGES'!A:C,2)</f>
        <v>21</v>
      </c>
      <c r="L12" s="18">
        <f>VLOOKUP(A12,'[1]WAGES'!A:C,3)</f>
        <v>43677</v>
      </c>
      <c r="M12" s="18" t="str">
        <f>VLOOKUP(A12,'[1]TRAINING'!A:J,3)</f>
        <v>Short-term OJT</v>
      </c>
    </row>
    <row r="13" spans="1:13" ht="13.5">
      <c r="A13" s="19" t="s">
        <v>37</v>
      </c>
      <c r="B13" s="20" t="s">
        <v>38</v>
      </c>
      <c r="C13" s="21">
        <v>342</v>
      </c>
      <c r="D13" s="21">
        <v>10608</v>
      </c>
      <c r="E13" s="21">
        <v>9129</v>
      </c>
      <c r="F13" s="21">
        <v>1479</v>
      </c>
      <c r="G13" s="22">
        <v>16.201117318435752</v>
      </c>
      <c r="H13" s="21">
        <v>148</v>
      </c>
      <c r="I13" s="21">
        <v>194</v>
      </c>
      <c r="J13" s="22">
        <v>1.5128522251934173</v>
      </c>
      <c r="K13" s="23">
        <f>VLOOKUP(A13,'[1]WAGES'!A:C,2)</f>
        <v>8.93</v>
      </c>
      <c r="L13" s="18">
        <f>VLOOKUP(A13,'[1]WAGES'!A:C,3)</f>
        <v>18574</v>
      </c>
      <c r="M13" s="18" t="str">
        <f>VLOOKUP(A13,'[1]TRAINING'!A:J,3)</f>
        <v>Short-term OJT</v>
      </c>
    </row>
    <row r="14" spans="1:13" ht="13.5">
      <c r="A14" s="19" t="s">
        <v>39</v>
      </c>
      <c r="B14" s="20" t="s">
        <v>40</v>
      </c>
      <c r="C14" s="21">
        <v>282</v>
      </c>
      <c r="D14" s="21">
        <v>10257</v>
      </c>
      <c r="E14" s="21">
        <v>9630</v>
      </c>
      <c r="F14" s="21">
        <v>627</v>
      </c>
      <c r="G14" s="22">
        <v>6.510903426791277</v>
      </c>
      <c r="H14" s="21">
        <v>63</v>
      </c>
      <c r="I14" s="21">
        <v>219</v>
      </c>
      <c r="J14" s="22">
        <v>0.6327652894498659</v>
      </c>
      <c r="K14" s="23" t="str">
        <f>VLOOKUP(A14,'[1]WAGES'!A:C,2)</f>
        <v>N/A</v>
      </c>
      <c r="L14" s="18">
        <f>VLOOKUP(A14,'[1]WAGES'!A:C,3)</f>
        <v>66043</v>
      </c>
      <c r="M14" s="18" t="str">
        <f>VLOOKUP(A14,'[1]TRAINING'!A:J,3)</f>
        <v>Bachelor's degree</v>
      </c>
    </row>
    <row r="15" spans="1:13" ht="13.5">
      <c r="A15" s="19" t="s">
        <v>41</v>
      </c>
      <c r="B15" s="20" t="s">
        <v>42</v>
      </c>
      <c r="C15" s="21">
        <v>277</v>
      </c>
      <c r="D15" s="21">
        <v>11703</v>
      </c>
      <c r="E15" s="21">
        <v>11015</v>
      </c>
      <c r="F15" s="21">
        <v>688</v>
      </c>
      <c r="G15" s="22">
        <v>6.246028143440762</v>
      </c>
      <c r="H15" s="21">
        <v>69</v>
      </c>
      <c r="I15" s="21">
        <v>208</v>
      </c>
      <c r="J15" s="22">
        <v>0.607711508506581</v>
      </c>
      <c r="K15" s="23">
        <f>VLOOKUP(A15,'[1]WAGES'!A:C,2)</f>
        <v>11.18</v>
      </c>
      <c r="L15" s="18">
        <f>VLOOKUP(A15,'[1]WAGES'!A:C,3)</f>
        <v>23246</v>
      </c>
      <c r="M15" s="18" t="str">
        <f>VLOOKUP(A15,'[1]TRAINING'!A:J,3)</f>
        <v>Short-term OJT</v>
      </c>
    </row>
    <row r="16" spans="1:13" ht="13.5">
      <c r="A16" s="19" t="s">
        <v>43</v>
      </c>
      <c r="B16" s="20" t="s">
        <v>44</v>
      </c>
      <c r="C16" s="21">
        <v>268</v>
      </c>
      <c r="D16" s="21">
        <v>8244</v>
      </c>
      <c r="E16" s="21">
        <v>7008</v>
      </c>
      <c r="F16" s="21">
        <v>1236</v>
      </c>
      <c r="G16" s="22">
        <v>17.636986301369863</v>
      </c>
      <c r="H16" s="21">
        <v>124</v>
      </c>
      <c r="I16" s="21">
        <v>144</v>
      </c>
      <c r="J16" s="22">
        <v>1.6375971038580905</v>
      </c>
      <c r="K16" s="23">
        <f>VLOOKUP(A16,'[1]WAGES'!A:C,2)</f>
        <v>10.92</v>
      </c>
      <c r="L16" s="18">
        <f>VLOOKUP(A16,'[1]WAGES'!A:C,3)</f>
        <v>22724</v>
      </c>
      <c r="M16" s="18" t="str">
        <f>VLOOKUP(A16,'[1]TRAINING'!A:J,3)</f>
        <v>Short-term OJT</v>
      </c>
    </row>
    <row r="17" spans="1:13" ht="13.5">
      <c r="A17" s="19" t="s">
        <v>45</v>
      </c>
      <c r="B17" s="20" t="s">
        <v>46</v>
      </c>
      <c r="C17" s="21">
        <v>264</v>
      </c>
      <c r="D17" s="21">
        <v>9935</v>
      </c>
      <c r="E17" s="21">
        <v>9473</v>
      </c>
      <c r="F17" s="21">
        <v>462</v>
      </c>
      <c r="G17" s="22">
        <v>4.877018895809142</v>
      </c>
      <c r="H17" s="21">
        <v>46</v>
      </c>
      <c r="I17" s="21">
        <v>218</v>
      </c>
      <c r="J17" s="22">
        <v>0.4773178406888512</v>
      </c>
      <c r="K17" s="23">
        <f>VLOOKUP(A17,'[1]WAGES'!A:C,2)</f>
        <v>9.8</v>
      </c>
      <c r="L17" s="18">
        <f>VLOOKUP(A17,'[1]WAGES'!A:C,3)</f>
        <v>20390</v>
      </c>
      <c r="M17" s="18" t="str">
        <f>VLOOKUP(A17,'[1]TRAINING'!A:J,3)</f>
        <v>Short-term OJT</v>
      </c>
    </row>
    <row r="18" spans="1:13" ht="13.5">
      <c r="A18" s="19" t="s">
        <v>47</v>
      </c>
      <c r="B18" s="20" t="s">
        <v>48</v>
      </c>
      <c r="C18" s="21">
        <v>209</v>
      </c>
      <c r="D18" s="21">
        <v>10812</v>
      </c>
      <c r="E18" s="21">
        <v>10105</v>
      </c>
      <c r="F18" s="21">
        <v>707</v>
      </c>
      <c r="G18" s="22">
        <v>6.996536368134587</v>
      </c>
      <c r="H18" s="21">
        <v>71</v>
      </c>
      <c r="I18" s="21">
        <v>138</v>
      </c>
      <c r="J18" s="22">
        <v>0.6785545956235595</v>
      </c>
      <c r="K18" s="23">
        <f>VLOOKUP(A18,'[1]WAGES'!A:C,2)</f>
        <v>13.89</v>
      </c>
      <c r="L18" s="18">
        <f>VLOOKUP(A18,'[1]WAGES'!A:C,3)</f>
        <v>28900</v>
      </c>
      <c r="M18" s="18" t="str">
        <f>VLOOKUP(A18,'[1]TRAINING'!A:J,3)</f>
        <v>Short-term OJT</v>
      </c>
    </row>
    <row r="19" spans="1:13" ht="13.5">
      <c r="A19" s="19" t="s">
        <v>49</v>
      </c>
      <c r="B19" s="20" t="s">
        <v>50</v>
      </c>
      <c r="C19" s="21">
        <v>209</v>
      </c>
      <c r="D19" s="21">
        <v>5419</v>
      </c>
      <c r="E19" s="21">
        <v>5179</v>
      </c>
      <c r="F19" s="21">
        <v>240</v>
      </c>
      <c r="G19" s="22">
        <v>4.634099246958873</v>
      </c>
      <c r="H19" s="21">
        <v>24</v>
      </c>
      <c r="I19" s="21">
        <v>185</v>
      </c>
      <c r="J19" s="22">
        <v>0.45402065613977527</v>
      </c>
      <c r="K19" s="23">
        <f>VLOOKUP(A19,'[1]WAGES'!A:C,2)</f>
        <v>9.2</v>
      </c>
      <c r="L19" s="18">
        <f>VLOOKUP(A19,'[1]WAGES'!A:C,3)</f>
        <v>19145</v>
      </c>
      <c r="M19" s="18" t="str">
        <f>VLOOKUP(A19,'[1]TRAINING'!A:J,3)</f>
        <v>Short-term OJT</v>
      </c>
    </row>
    <row r="20" spans="1:13" ht="13.5">
      <c r="A20" s="19" t="s">
        <v>51</v>
      </c>
      <c r="B20" s="20" t="s">
        <v>52</v>
      </c>
      <c r="C20" s="21">
        <v>193</v>
      </c>
      <c r="D20" s="21">
        <v>6641</v>
      </c>
      <c r="E20" s="21">
        <v>6639</v>
      </c>
      <c r="F20" s="21">
        <v>2</v>
      </c>
      <c r="G20" s="22">
        <v>0.030125018828136767</v>
      </c>
      <c r="H20" s="21">
        <v>0</v>
      </c>
      <c r="I20" s="21">
        <v>193</v>
      </c>
      <c r="J20" s="22">
        <v>0.0030120935781807745</v>
      </c>
      <c r="K20" s="23" t="str">
        <f>VLOOKUP(A20,'[1]WAGES'!A:C,2)</f>
        <v>N/A</v>
      </c>
      <c r="L20" s="18">
        <f>VLOOKUP(A20,'[1]WAGES'!A:C,3)</f>
        <v>76248</v>
      </c>
      <c r="M20" s="18" t="str">
        <f>VLOOKUP(A20,'[1]TRAINING'!A:J,3)</f>
        <v>Bachelor's degree</v>
      </c>
    </row>
    <row r="21" spans="1:13" ht="13.5">
      <c r="A21" s="19" t="s">
        <v>53</v>
      </c>
      <c r="B21" s="20" t="s">
        <v>54</v>
      </c>
      <c r="C21" s="21">
        <v>192</v>
      </c>
      <c r="D21" s="21">
        <v>7251</v>
      </c>
      <c r="E21" s="21">
        <v>6850</v>
      </c>
      <c r="F21" s="21">
        <v>401</v>
      </c>
      <c r="G21" s="22">
        <v>5.854014598540146</v>
      </c>
      <c r="H21" s="21">
        <v>40</v>
      </c>
      <c r="I21" s="21">
        <v>152</v>
      </c>
      <c r="J21" s="22">
        <v>0.5705287323989561</v>
      </c>
      <c r="K21" s="23">
        <f>VLOOKUP(A21,'[1]WAGES'!A:C,2)</f>
        <v>27.32</v>
      </c>
      <c r="L21" s="18">
        <f>VLOOKUP(A21,'[1]WAGES'!A:C,3)</f>
        <v>56830</v>
      </c>
      <c r="M21" s="18" t="str">
        <f>VLOOKUP(A21,'[1]TRAINING'!A:J,3)</f>
        <v>Bachelor's degree</v>
      </c>
    </row>
    <row r="22" spans="1:13" ht="13.5">
      <c r="A22" s="19" t="s">
        <v>55</v>
      </c>
      <c r="B22" s="20" t="s">
        <v>56</v>
      </c>
      <c r="C22" s="21">
        <v>191</v>
      </c>
      <c r="D22" s="21">
        <v>6806</v>
      </c>
      <c r="E22" s="21">
        <v>6592</v>
      </c>
      <c r="F22" s="21">
        <v>214</v>
      </c>
      <c r="G22" s="22">
        <v>3.2463592233009706</v>
      </c>
      <c r="H22" s="21">
        <v>21</v>
      </c>
      <c r="I22" s="21">
        <v>170</v>
      </c>
      <c r="J22" s="22">
        <v>0.31998870904834664</v>
      </c>
      <c r="K22" s="23">
        <f>VLOOKUP(A22,'[1]WAGES'!A:C,2)</f>
        <v>43.64</v>
      </c>
      <c r="L22" s="18">
        <f>VLOOKUP(A22,'[1]WAGES'!A:C,3)</f>
        <v>90766</v>
      </c>
      <c r="M22" s="18" t="str">
        <f>VLOOKUP(A22,'[1]TRAINING'!A:J,3)</f>
        <v>Bachelor's or higher degree, plus work experience</v>
      </c>
    </row>
    <row r="23" spans="1:13" ht="13.5">
      <c r="A23" s="19" t="s">
        <v>57</v>
      </c>
      <c r="B23" s="20" t="s">
        <v>58</v>
      </c>
      <c r="C23" s="21">
        <v>190</v>
      </c>
      <c r="D23" s="21">
        <v>7811</v>
      </c>
      <c r="E23" s="21">
        <v>7517</v>
      </c>
      <c r="F23" s="21">
        <v>294</v>
      </c>
      <c r="G23" s="22">
        <v>3.911134761207929</v>
      </c>
      <c r="H23" s="21">
        <v>29</v>
      </c>
      <c r="I23" s="21">
        <v>161</v>
      </c>
      <c r="J23" s="22">
        <v>0.3843956565968476</v>
      </c>
      <c r="K23" s="23">
        <f>VLOOKUP(A23,'[1]WAGES'!A:C,2)</f>
        <v>18.86</v>
      </c>
      <c r="L23" s="18">
        <f>VLOOKUP(A23,'[1]WAGES'!A:C,3)</f>
        <v>39230</v>
      </c>
      <c r="M23" s="18" t="str">
        <f>VLOOKUP(A23,'[1]TRAINING'!A:J,3)</f>
        <v>Work experience in a related occupation</v>
      </c>
    </row>
    <row r="24" spans="1:13" ht="13.5">
      <c r="A24" s="19" t="s">
        <v>59</v>
      </c>
      <c r="B24" s="20" t="s">
        <v>60</v>
      </c>
      <c r="C24" s="21">
        <v>188</v>
      </c>
      <c r="D24" s="21">
        <v>2462</v>
      </c>
      <c r="E24" s="21">
        <v>2202</v>
      </c>
      <c r="F24" s="21">
        <v>260</v>
      </c>
      <c r="G24" s="22">
        <v>11.807447774750226</v>
      </c>
      <c r="H24" s="21">
        <v>26</v>
      </c>
      <c r="I24" s="21">
        <v>162</v>
      </c>
      <c r="J24" s="22">
        <v>1.122331301525592</v>
      </c>
      <c r="K24" s="23">
        <f>VLOOKUP(A24,'[1]WAGES'!A:C,2)</f>
        <v>8.83</v>
      </c>
      <c r="L24" s="18">
        <f>VLOOKUP(A24,'[1]WAGES'!A:C,3)</f>
        <v>18361</v>
      </c>
      <c r="M24" s="18" t="str">
        <f>VLOOKUP(A24,'[1]TRAINING'!A:J,3)</f>
        <v>Short-term OJT</v>
      </c>
    </row>
    <row r="25" spans="1:13" ht="13.5">
      <c r="A25" s="19" t="s">
        <v>61</v>
      </c>
      <c r="B25" s="20" t="s">
        <v>62</v>
      </c>
      <c r="C25" s="21">
        <v>180</v>
      </c>
      <c r="D25" s="21">
        <v>7089</v>
      </c>
      <c r="E25" s="21">
        <v>6878</v>
      </c>
      <c r="F25" s="21">
        <v>211</v>
      </c>
      <c r="G25" s="22">
        <v>3.067752253562082</v>
      </c>
      <c r="H25" s="21">
        <v>21</v>
      </c>
      <c r="I25" s="21">
        <v>159</v>
      </c>
      <c r="J25" s="22">
        <v>0.30262072343780755</v>
      </c>
      <c r="K25" s="23">
        <f>VLOOKUP(A25,'[1]WAGES'!A:C,2)</f>
        <v>26.93</v>
      </c>
      <c r="L25" s="18">
        <f>VLOOKUP(A25,'[1]WAGES'!A:C,3)</f>
        <v>56016</v>
      </c>
      <c r="M25" s="18" t="str">
        <f>VLOOKUP(A25,'[1]TRAINING'!A:J,3)</f>
        <v>Work experience in a related occupation</v>
      </c>
    </row>
    <row r="26" spans="1:13" ht="13.5">
      <c r="A26" s="19" t="s">
        <v>63</v>
      </c>
      <c r="B26" s="20" t="s">
        <v>64</v>
      </c>
      <c r="C26" s="21">
        <v>173</v>
      </c>
      <c r="D26" s="21">
        <v>5299</v>
      </c>
      <c r="E26" s="21">
        <v>4405</v>
      </c>
      <c r="F26" s="21">
        <v>894</v>
      </c>
      <c r="G26" s="22">
        <v>20.29511918274688</v>
      </c>
      <c r="H26" s="21">
        <v>89</v>
      </c>
      <c r="I26" s="21">
        <v>84</v>
      </c>
      <c r="J26" s="22">
        <v>1.864955705692628</v>
      </c>
      <c r="K26" s="23">
        <f>VLOOKUP(A26,'[1]WAGES'!A:C,2)</f>
        <v>18.22</v>
      </c>
      <c r="L26" s="18">
        <f>VLOOKUP(A26,'[1]WAGES'!A:C,3)</f>
        <v>37888</v>
      </c>
      <c r="M26" s="18" t="str">
        <f>VLOOKUP(A26,'[1]TRAINING'!A:J,3)</f>
        <v>Postsecondary vocational award</v>
      </c>
    </row>
    <row r="27" spans="1:13" ht="13.5">
      <c r="A27" s="19" t="s">
        <v>65</v>
      </c>
      <c r="B27" s="20" t="s">
        <v>66</v>
      </c>
      <c r="C27" s="21">
        <v>167</v>
      </c>
      <c r="D27" s="21">
        <v>5800</v>
      </c>
      <c r="E27" s="21">
        <v>4700</v>
      </c>
      <c r="F27" s="21">
        <v>1100</v>
      </c>
      <c r="G27" s="22">
        <v>23.404255319148938</v>
      </c>
      <c r="H27" s="21">
        <v>110</v>
      </c>
      <c r="I27" s="21">
        <v>57</v>
      </c>
      <c r="J27" s="22">
        <v>2.1252219884918766</v>
      </c>
      <c r="K27" s="23">
        <f>VLOOKUP(A27,'[1]WAGES'!A:C,2)</f>
        <v>12.42</v>
      </c>
      <c r="L27" s="18">
        <f>VLOOKUP(A27,'[1]WAGES'!A:C,3)</f>
        <v>25842</v>
      </c>
      <c r="M27" s="18" t="str">
        <f>VLOOKUP(A27,'[1]TRAINING'!A:J,3)</f>
        <v>Short-term OJT</v>
      </c>
    </row>
    <row r="28" spans="1:13" ht="13.5">
      <c r="A28" s="19" t="s">
        <v>67</v>
      </c>
      <c r="B28" s="20" t="s">
        <v>68</v>
      </c>
      <c r="C28" s="21">
        <v>147</v>
      </c>
      <c r="D28" s="21">
        <v>8029</v>
      </c>
      <c r="E28" s="21">
        <v>7286</v>
      </c>
      <c r="F28" s="21">
        <v>743</v>
      </c>
      <c r="G28" s="22">
        <v>10.19763930826242</v>
      </c>
      <c r="H28" s="21">
        <v>74</v>
      </c>
      <c r="I28" s="21">
        <v>73</v>
      </c>
      <c r="J28" s="22">
        <v>0.9757829026235232</v>
      </c>
      <c r="K28" s="23">
        <f>VLOOKUP(A28,'[1]WAGES'!A:C,2)</f>
        <v>11.31</v>
      </c>
      <c r="L28" s="18">
        <f>VLOOKUP(A28,'[1]WAGES'!A:C,3)</f>
        <v>23525</v>
      </c>
      <c r="M28" s="18" t="str">
        <f>VLOOKUP(A28,'[1]TRAINING'!A:J,3)</f>
        <v>Postsecondary vocational award</v>
      </c>
    </row>
    <row r="29" spans="1:13" ht="13.5">
      <c r="A29" s="19" t="s">
        <v>69</v>
      </c>
      <c r="B29" s="20" t="s">
        <v>70</v>
      </c>
      <c r="C29" s="21">
        <v>147</v>
      </c>
      <c r="D29" s="21">
        <v>4874</v>
      </c>
      <c r="E29" s="21">
        <v>5083</v>
      </c>
      <c r="F29" s="21">
        <v>-209</v>
      </c>
      <c r="G29" s="22">
        <v>-4.111745032461145</v>
      </c>
      <c r="H29" s="21">
        <v>0</v>
      </c>
      <c r="I29" s="21">
        <v>147</v>
      </c>
      <c r="J29" s="22">
        <v>-0.4189866241638751</v>
      </c>
      <c r="K29" s="23">
        <f>VLOOKUP(A29,'[1]WAGES'!A:C,2)</f>
        <v>50.99</v>
      </c>
      <c r="L29" s="18">
        <f>VLOOKUP(A29,'[1]WAGES'!A:C,3)</f>
        <v>106068</v>
      </c>
      <c r="M29" s="18" t="str">
        <f>VLOOKUP(A29,'[1]TRAINING'!A:J,3)</f>
        <v>Bachelor's or higher degree, plus work experience</v>
      </c>
    </row>
    <row r="30" spans="1:13" ht="13.5">
      <c r="A30" s="19" t="s">
        <v>71</v>
      </c>
      <c r="B30" s="20" t="s">
        <v>72</v>
      </c>
      <c r="C30" s="21">
        <v>145</v>
      </c>
      <c r="D30" s="21">
        <v>5012</v>
      </c>
      <c r="E30" s="21">
        <v>4869</v>
      </c>
      <c r="F30" s="21">
        <v>143</v>
      </c>
      <c r="G30" s="22">
        <v>2.9369480386116247</v>
      </c>
      <c r="H30" s="21">
        <v>14</v>
      </c>
      <c r="I30" s="21">
        <v>131</v>
      </c>
      <c r="J30" s="22">
        <v>0.2898839516298324</v>
      </c>
      <c r="K30" s="23">
        <f>VLOOKUP(A30,'[1]WAGES'!A:C,2)</f>
        <v>13.1</v>
      </c>
      <c r="L30" s="18">
        <f>VLOOKUP(A30,'[1]WAGES'!A:C,3)</f>
        <v>27245</v>
      </c>
      <c r="M30" s="18" t="str">
        <f>VLOOKUP(A30,'[1]TRAINING'!A:J,3)</f>
        <v>Short-term OJT</v>
      </c>
    </row>
    <row r="31" spans="1:13" ht="13.5">
      <c r="A31" s="19" t="s">
        <v>73</v>
      </c>
      <c r="B31" s="20" t="s">
        <v>74</v>
      </c>
      <c r="C31" s="21">
        <v>141</v>
      </c>
      <c r="D31" s="21">
        <v>6202</v>
      </c>
      <c r="E31" s="21">
        <v>6251</v>
      </c>
      <c r="F31" s="21">
        <v>-49</v>
      </c>
      <c r="G31" s="22">
        <v>-0.7838745800671892</v>
      </c>
      <c r="H31" s="21">
        <v>0</v>
      </c>
      <c r="I31" s="21">
        <v>141</v>
      </c>
      <c r="J31" s="22">
        <v>-0.07866534529519242</v>
      </c>
      <c r="K31" s="23">
        <f>VLOOKUP(A31,'[1]WAGES'!A:C,2)</f>
        <v>11.91</v>
      </c>
      <c r="L31" s="18">
        <f>VLOOKUP(A31,'[1]WAGES'!A:C,3)</f>
        <v>24768</v>
      </c>
      <c r="M31" s="18" t="str">
        <f>VLOOKUP(A31,'[1]TRAINING'!A:J,3)</f>
        <v>Moderate-term OJT</v>
      </c>
    </row>
    <row r="32" spans="1:13" ht="13.5">
      <c r="A32" s="19" t="s">
        <v>75</v>
      </c>
      <c r="B32" s="20" t="s">
        <v>76</v>
      </c>
      <c r="C32" s="21">
        <v>138</v>
      </c>
      <c r="D32" s="21">
        <v>3911</v>
      </c>
      <c r="E32" s="21">
        <v>2812</v>
      </c>
      <c r="F32" s="21">
        <v>1099</v>
      </c>
      <c r="G32" s="22">
        <v>39.08250355618777</v>
      </c>
      <c r="H32" s="21">
        <v>110</v>
      </c>
      <c r="I32" s="21">
        <v>28</v>
      </c>
      <c r="J32" s="22">
        <v>3.3539906316671253</v>
      </c>
      <c r="K32" s="23">
        <f>VLOOKUP(A32,'[1]WAGES'!A:C,2)</f>
        <v>10.15</v>
      </c>
      <c r="L32" s="18">
        <f>VLOOKUP(A32,'[1]WAGES'!A:C,3)</f>
        <v>21121</v>
      </c>
      <c r="M32" s="18" t="str">
        <f>VLOOKUP(A32,'[1]TRAINING'!A:J,3)</f>
        <v>Short-term OJT</v>
      </c>
    </row>
    <row r="33" spans="1:13" ht="13.5">
      <c r="A33" s="19" t="s">
        <v>77</v>
      </c>
      <c r="B33" s="20" t="s">
        <v>78</v>
      </c>
      <c r="C33" s="21">
        <v>136</v>
      </c>
      <c r="D33" s="21">
        <v>4142</v>
      </c>
      <c r="E33" s="21">
        <v>3958</v>
      </c>
      <c r="F33" s="21">
        <v>184</v>
      </c>
      <c r="G33" s="22">
        <v>4.648812531581607</v>
      </c>
      <c r="H33" s="21">
        <v>18</v>
      </c>
      <c r="I33" s="21">
        <v>118</v>
      </c>
      <c r="J33" s="22">
        <v>0.4554331164101644</v>
      </c>
      <c r="K33" s="23">
        <f>VLOOKUP(A33,'[1]WAGES'!A:C,2)</f>
        <v>13.96</v>
      </c>
      <c r="L33" s="18">
        <f>VLOOKUP(A33,'[1]WAGES'!A:C,3)</f>
        <v>29038</v>
      </c>
      <c r="M33" s="18" t="str">
        <f>VLOOKUP(A33,'[1]TRAINING'!A:J,3)</f>
        <v>Short-term OJT</v>
      </c>
    </row>
    <row r="34" spans="1:13" ht="13.5">
      <c r="A34" s="19" t="s">
        <v>79</v>
      </c>
      <c r="B34" s="20" t="s">
        <v>80</v>
      </c>
      <c r="C34" s="21">
        <v>135</v>
      </c>
      <c r="D34" s="21">
        <v>6351</v>
      </c>
      <c r="E34" s="21">
        <v>6093</v>
      </c>
      <c r="F34" s="21">
        <v>258</v>
      </c>
      <c r="G34" s="22">
        <v>4.234367306745446</v>
      </c>
      <c r="H34" s="21">
        <v>26</v>
      </c>
      <c r="I34" s="21">
        <v>109</v>
      </c>
      <c r="J34" s="22">
        <v>0.41557823691344975</v>
      </c>
      <c r="K34" s="23">
        <f>VLOOKUP(A34,'[1]WAGES'!A:C,2)</f>
        <v>17.08</v>
      </c>
      <c r="L34" s="18">
        <f>VLOOKUP(A34,'[1]WAGES'!A:C,3)</f>
        <v>35532</v>
      </c>
      <c r="M34" s="18" t="str">
        <f>VLOOKUP(A34,'[1]TRAINING'!A:J,3)</f>
        <v>Short-term OJT</v>
      </c>
    </row>
    <row r="35" spans="1:13" ht="13.5">
      <c r="A35" s="19" t="s">
        <v>81</v>
      </c>
      <c r="B35" s="20" t="s">
        <v>82</v>
      </c>
      <c r="C35" s="21">
        <v>129</v>
      </c>
      <c r="D35" s="21">
        <v>3476</v>
      </c>
      <c r="E35" s="21">
        <v>3090</v>
      </c>
      <c r="F35" s="21">
        <v>386</v>
      </c>
      <c r="G35" s="22">
        <v>12.491909385113269</v>
      </c>
      <c r="H35" s="21">
        <v>39</v>
      </c>
      <c r="I35" s="21">
        <v>90</v>
      </c>
      <c r="J35" s="22">
        <v>1.1840663818288633</v>
      </c>
      <c r="K35" s="23">
        <f>VLOOKUP(A35,'[1]WAGES'!A:C,2)</f>
        <v>10.61</v>
      </c>
      <c r="L35" s="18">
        <f>VLOOKUP(A35,'[1]WAGES'!A:C,3)</f>
        <v>22071</v>
      </c>
      <c r="M35" s="18" t="str">
        <f>VLOOKUP(A35,'[1]TRAINING'!A:J,3)</f>
        <v>Short-term OJT</v>
      </c>
    </row>
    <row r="36" spans="1:13" ht="13.5">
      <c r="A36" s="19" t="s">
        <v>83</v>
      </c>
      <c r="B36" s="20" t="s">
        <v>84</v>
      </c>
      <c r="C36" s="21">
        <v>124</v>
      </c>
      <c r="D36" s="21">
        <v>4720</v>
      </c>
      <c r="E36" s="21">
        <v>4500</v>
      </c>
      <c r="F36" s="21">
        <v>220</v>
      </c>
      <c r="G36" s="22">
        <v>4.888888888888889</v>
      </c>
      <c r="H36" s="21">
        <v>22</v>
      </c>
      <c r="I36" s="21">
        <v>102</v>
      </c>
      <c r="J36" s="22">
        <v>0.47845498621477134</v>
      </c>
      <c r="K36" s="23">
        <f>VLOOKUP(A36,'[1]WAGES'!A:C,2)</f>
        <v>25.2</v>
      </c>
      <c r="L36" s="18">
        <f>VLOOKUP(A36,'[1]WAGES'!A:C,3)</f>
        <v>52411</v>
      </c>
      <c r="M36" s="18" t="str">
        <f>VLOOKUP(A36,'[1]TRAINING'!A:J,3)</f>
        <v>Work experience in a related occupation</v>
      </c>
    </row>
    <row r="37" spans="1:13" ht="13.5">
      <c r="A37" s="19" t="s">
        <v>85</v>
      </c>
      <c r="B37" s="20" t="s">
        <v>86</v>
      </c>
      <c r="C37" s="21">
        <v>122</v>
      </c>
      <c r="D37" s="21">
        <v>6148</v>
      </c>
      <c r="E37" s="21">
        <v>5279</v>
      </c>
      <c r="F37" s="21">
        <v>869</v>
      </c>
      <c r="G37" s="22">
        <v>16.4614510323925</v>
      </c>
      <c r="H37" s="21">
        <v>87</v>
      </c>
      <c r="I37" s="21">
        <v>35</v>
      </c>
      <c r="J37" s="22">
        <v>1.5355719830822068</v>
      </c>
      <c r="K37" s="23">
        <f>VLOOKUP(A37,'[1]WAGES'!A:C,2)</f>
        <v>11.47</v>
      </c>
      <c r="L37" s="18">
        <f>VLOOKUP(A37,'[1]WAGES'!A:C,3)</f>
        <v>23848</v>
      </c>
      <c r="M37" s="18" t="str">
        <f>VLOOKUP(A37,'[1]TRAINING'!A:J,3)</f>
        <v>Moderate-term OJT</v>
      </c>
    </row>
    <row r="38" spans="1:13" ht="13.5">
      <c r="A38" s="19" t="s">
        <v>87</v>
      </c>
      <c r="B38" s="20" t="s">
        <v>88</v>
      </c>
      <c r="C38" s="21">
        <v>117</v>
      </c>
      <c r="D38" s="21">
        <v>3177</v>
      </c>
      <c r="E38" s="21">
        <v>2919</v>
      </c>
      <c r="F38" s="21">
        <v>258</v>
      </c>
      <c r="G38" s="22">
        <v>8.83864337101747</v>
      </c>
      <c r="H38" s="21">
        <v>26</v>
      </c>
      <c r="I38" s="21">
        <v>91</v>
      </c>
      <c r="J38" s="22">
        <v>0.8505595102331398</v>
      </c>
      <c r="K38" s="23">
        <f>VLOOKUP(A38,'[1]WAGES'!A:C,2)</f>
        <v>21.76</v>
      </c>
      <c r="L38" s="18">
        <f>VLOOKUP(A38,'[1]WAGES'!A:C,3)</f>
        <v>45264</v>
      </c>
      <c r="M38" s="18" t="str">
        <f>VLOOKUP(A38,'[1]TRAINING'!A:J,3)</f>
        <v>Postsecondary vocational award</v>
      </c>
    </row>
    <row r="39" spans="1:13" ht="13.5">
      <c r="A39" s="19" t="s">
        <v>89</v>
      </c>
      <c r="B39" s="20" t="s">
        <v>90</v>
      </c>
      <c r="C39" s="21">
        <v>117</v>
      </c>
      <c r="D39" s="21">
        <v>2763</v>
      </c>
      <c r="E39" s="21">
        <v>2476</v>
      </c>
      <c r="F39" s="21">
        <v>287</v>
      </c>
      <c r="G39" s="22">
        <v>11.591276252019385</v>
      </c>
      <c r="H39" s="21">
        <v>29</v>
      </c>
      <c r="I39" s="21">
        <v>88</v>
      </c>
      <c r="J39" s="22">
        <v>1.1027630070918226</v>
      </c>
      <c r="K39" s="23">
        <f>VLOOKUP(A39,'[1]WAGES'!A:C,2)</f>
        <v>9.13</v>
      </c>
      <c r="L39" s="18">
        <f>VLOOKUP(A39,'[1]WAGES'!A:C,3)</f>
        <v>18998</v>
      </c>
      <c r="M39" s="18" t="str">
        <f>VLOOKUP(A39,'[1]TRAINING'!A:J,3)</f>
        <v>Short-term OJT</v>
      </c>
    </row>
    <row r="40" spans="1:13" ht="13.5">
      <c r="A40" s="19" t="s">
        <v>91</v>
      </c>
      <c r="B40" s="20" t="s">
        <v>92</v>
      </c>
      <c r="C40" s="21">
        <v>117</v>
      </c>
      <c r="D40" s="21">
        <v>2405</v>
      </c>
      <c r="E40" s="21">
        <v>2105</v>
      </c>
      <c r="F40" s="21">
        <v>300</v>
      </c>
      <c r="G40" s="22">
        <v>14.251781472684085</v>
      </c>
      <c r="H40" s="21">
        <v>30</v>
      </c>
      <c r="I40" s="21">
        <v>87</v>
      </c>
      <c r="J40" s="22">
        <v>1.3412596217356132</v>
      </c>
      <c r="K40" s="23">
        <f>VLOOKUP(A40,'[1]WAGES'!A:C,2)</f>
        <v>8.9</v>
      </c>
      <c r="L40" s="18">
        <f>VLOOKUP(A40,'[1]WAGES'!A:C,3)</f>
        <v>18513</v>
      </c>
      <c r="M40" s="18" t="str">
        <f>VLOOKUP(A40,'[1]TRAINING'!A:J,3)</f>
        <v>Short-term OJT</v>
      </c>
    </row>
    <row r="41" spans="1:13" ht="13.5">
      <c r="A41" s="19" t="s">
        <v>93</v>
      </c>
      <c r="B41" s="20" t="s">
        <v>94</v>
      </c>
      <c r="C41" s="21">
        <v>113</v>
      </c>
      <c r="D41" s="21">
        <v>6722</v>
      </c>
      <c r="E41" s="21">
        <v>6364</v>
      </c>
      <c r="F41" s="21">
        <v>358</v>
      </c>
      <c r="G41" s="22">
        <v>5.62539283469516</v>
      </c>
      <c r="H41" s="21">
        <v>36</v>
      </c>
      <c r="I41" s="21">
        <v>77</v>
      </c>
      <c r="J41" s="22">
        <v>0.5487865349477428</v>
      </c>
      <c r="K41" s="23">
        <f>VLOOKUP(A41,'[1]WAGES'!A:C,2)</f>
        <v>17.69</v>
      </c>
      <c r="L41" s="18">
        <f>VLOOKUP(A41,'[1]WAGES'!A:C,3)</f>
        <v>36788</v>
      </c>
      <c r="M41" s="18" t="str">
        <f>VLOOKUP(A41,'[1]TRAINING'!A:J,3)</f>
        <v>Moderate-term OJT</v>
      </c>
    </row>
    <row r="42" spans="1:13" ht="13.5">
      <c r="A42" s="19" t="s">
        <v>95</v>
      </c>
      <c r="B42" s="20" t="s">
        <v>96</v>
      </c>
      <c r="C42" s="21">
        <v>113</v>
      </c>
      <c r="D42" s="21">
        <v>6097</v>
      </c>
      <c r="E42" s="21">
        <v>5738</v>
      </c>
      <c r="F42" s="21">
        <v>359</v>
      </c>
      <c r="G42" s="22">
        <v>6.256535378180551</v>
      </c>
      <c r="H42" s="21">
        <v>36</v>
      </c>
      <c r="I42" s="21">
        <v>77</v>
      </c>
      <c r="J42" s="22">
        <v>0.6087064273929466</v>
      </c>
      <c r="K42" s="23">
        <f>VLOOKUP(A42,'[1]WAGES'!A:C,2)</f>
        <v>21.83</v>
      </c>
      <c r="L42" s="18">
        <f>VLOOKUP(A42,'[1]WAGES'!A:C,3)</f>
        <v>45404</v>
      </c>
      <c r="M42" s="18" t="str">
        <f>VLOOKUP(A42,'[1]TRAINING'!A:J,3)</f>
        <v>Work experience in a related occupation</v>
      </c>
    </row>
    <row r="43" spans="1:13" ht="13.5">
      <c r="A43" s="19" t="s">
        <v>97</v>
      </c>
      <c r="B43" s="20" t="s">
        <v>98</v>
      </c>
      <c r="C43" s="21">
        <v>113</v>
      </c>
      <c r="D43" s="21">
        <v>4494</v>
      </c>
      <c r="E43" s="21">
        <v>4264</v>
      </c>
      <c r="F43" s="21">
        <v>230</v>
      </c>
      <c r="G43" s="22">
        <v>5.393996247654784</v>
      </c>
      <c r="H43" s="21">
        <v>23</v>
      </c>
      <c r="I43" s="21">
        <v>90</v>
      </c>
      <c r="J43" s="22">
        <v>0.5267372774777179</v>
      </c>
      <c r="K43" s="23" t="str">
        <f>VLOOKUP(A43,'[1]WAGES'!A:C,2)</f>
        <v>N/A</v>
      </c>
      <c r="L43" s="18">
        <f>VLOOKUP(A43,'[1]WAGES'!A:C,3)</f>
        <v>22170</v>
      </c>
      <c r="M43" s="18" t="str">
        <f>VLOOKUP(A43,'[1]TRAINING'!A:J,3)</f>
        <v>Short-term OJT</v>
      </c>
    </row>
    <row r="44" spans="1:13" ht="13.5">
      <c r="A44" s="19" t="s">
        <v>99</v>
      </c>
      <c r="B44" s="20" t="s">
        <v>100</v>
      </c>
      <c r="C44" s="21">
        <v>111</v>
      </c>
      <c r="D44" s="21">
        <v>3380</v>
      </c>
      <c r="E44" s="21">
        <v>3052</v>
      </c>
      <c r="F44" s="21">
        <v>328</v>
      </c>
      <c r="G44" s="22">
        <v>10.747051114023591</v>
      </c>
      <c r="H44" s="21">
        <v>33</v>
      </c>
      <c r="I44" s="21">
        <v>78</v>
      </c>
      <c r="J44" s="22">
        <v>1.0260137536654668</v>
      </c>
      <c r="K44" s="23">
        <f>VLOOKUP(A44,'[1]WAGES'!A:C,2)</f>
        <v>10</v>
      </c>
      <c r="L44" s="18">
        <f>VLOOKUP(A44,'[1]WAGES'!A:C,3)</f>
        <v>20799</v>
      </c>
      <c r="M44" s="18" t="str">
        <f>VLOOKUP(A44,'[1]TRAINING'!A:J,3)</f>
        <v>Long-term OJT</v>
      </c>
    </row>
    <row r="45" spans="1:13" ht="13.5">
      <c r="A45" s="19" t="s">
        <v>101</v>
      </c>
      <c r="B45" s="20" t="s">
        <v>102</v>
      </c>
      <c r="C45" s="21">
        <v>108</v>
      </c>
      <c r="D45" s="21">
        <v>4085</v>
      </c>
      <c r="E45" s="21">
        <v>3613</v>
      </c>
      <c r="F45" s="21">
        <v>472</v>
      </c>
      <c r="G45" s="22">
        <v>13.063935787434266</v>
      </c>
      <c r="H45" s="21">
        <v>47</v>
      </c>
      <c r="I45" s="21">
        <v>61</v>
      </c>
      <c r="J45" s="22">
        <v>1.2354015736452784</v>
      </c>
      <c r="K45" s="23">
        <f>VLOOKUP(A45,'[1]WAGES'!A:C,2)</f>
        <v>32.34</v>
      </c>
      <c r="L45" s="18">
        <f>VLOOKUP(A45,'[1]WAGES'!A:C,3)</f>
        <v>67267</v>
      </c>
      <c r="M45" s="18" t="str">
        <f>VLOOKUP(A45,'[1]TRAINING'!A:J,3)</f>
        <v>Bachelor's degree</v>
      </c>
    </row>
    <row r="46" spans="1:13" ht="13.5">
      <c r="A46" s="19" t="s">
        <v>103</v>
      </c>
      <c r="B46" s="20" t="s">
        <v>104</v>
      </c>
      <c r="C46" s="21">
        <v>108</v>
      </c>
      <c r="D46" s="21">
        <v>3955</v>
      </c>
      <c r="E46" s="21">
        <v>3728</v>
      </c>
      <c r="F46" s="21">
        <v>227</v>
      </c>
      <c r="G46" s="22">
        <v>6.089055793991417</v>
      </c>
      <c r="H46" s="21">
        <v>23</v>
      </c>
      <c r="I46" s="21">
        <v>85</v>
      </c>
      <c r="J46" s="22">
        <v>0.592837410460878</v>
      </c>
      <c r="K46" s="23" t="str">
        <f>VLOOKUP(A46,'[1]WAGES'!A:C,2)</f>
        <v>N/A</v>
      </c>
      <c r="L46" s="18">
        <f>VLOOKUP(A46,'[1]WAGES'!A:C,3)</f>
        <v>71398</v>
      </c>
      <c r="M46" s="18" t="str">
        <f>VLOOKUP(A46,'[1]TRAINING'!A:J,3)</f>
        <v>Bachelor's degree</v>
      </c>
    </row>
    <row r="47" spans="1:13" ht="13.5">
      <c r="A47" s="19" t="s">
        <v>105</v>
      </c>
      <c r="B47" s="20" t="s">
        <v>106</v>
      </c>
      <c r="C47" s="21">
        <v>107</v>
      </c>
      <c r="D47" s="21">
        <v>5351</v>
      </c>
      <c r="E47" s="21">
        <v>5065</v>
      </c>
      <c r="F47" s="21">
        <v>286</v>
      </c>
      <c r="G47" s="22">
        <v>5.6465942744323785</v>
      </c>
      <c r="H47" s="21">
        <v>29</v>
      </c>
      <c r="I47" s="21">
        <v>78</v>
      </c>
      <c r="J47" s="22">
        <v>0.5508045975101572</v>
      </c>
      <c r="K47" s="23">
        <f>VLOOKUP(A47,'[1]WAGES'!A:C,2)</f>
        <v>23.58</v>
      </c>
      <c r="L47" s="18">
        <f>VLOOKUP(A47,'[1]WAGES'!A:C,3)</f>
        <v>49044</v>
      </c>
      <c r="M47" s="18" t="str">
        <f>VLOOKUP(A47,'[1]TRAINING'!A:J,3)</f>
        <v>Moderate-term OJT</v>
      </c>
    </row>
    <row r="48" spans="1:13" ht="13.5">
      <c r="A48" s="19" t="s">
        <v>107</v>
      </c>
      <c r="B48" s="20" t="s">
        <v>108</v>
      </c>
      <c r="C48" s="21">
        <v>106</v>
      </c>
      <c r="D48" s="21">
        <v>2255</v>
      </c>
      <c r="E48" s="21">
        <v>2031</v>
      </c>
      <c r="F48" s="21">
        <v>224</v>
      </c>
      <c r="G48" s="22">
        <v>11.029049729197439</v>
      </c>
      <c r="H48" s="21">
        <v>22</v>
      </c>
      <c r="I48" s="21">
        <v>84</v>
      </c>
      <c r="J48" s="22">
        <v>1.0517088885924952</v>
      </c>
      <c r="K48" s="23">
        <f>VLOOKUP(A48,'[1]WAGES'!A:C,2)</f>
        <v>12.64</v>
      </c>
      <c r="L48" s="18">
        <f>VLOOKUP(A48,'[1]WAGES'!A:C,3)</f>
        <v>26288</v>
      </c>
      <c r="M48" s="18" t="str">
        <f>VLOOKUP(A48,'[1]TRAINING'!A:J,3)</f>
        <v>Short-term OJT</v>
      </c>
    </row>
    <row r="49" spans="1:13" ht="13.5">
      <c r="A49" s="19" t="s">
        <v>109</v>
      </c>
      <c r="B49" s="20" t="s">
        <v>110</v>
      </c>
      <c r="C49" s="21">
        <v>105</v>
      </c>
      <c r="D49" s="21">
        <v>2685</v>
      </c>
      <c r="E49" s="21">
        <v>2187</v>
      </c>
      <c r="F49" s="21">
        <v>498</v>
      </c>
      <c r="G49" s="22">
        <v>22.770919067215363</v>
      </c>
      <c r="H49" s="21">
        <v>50</v>
      </c>
      <c r="I49" s="21">
        <v>55</v>
      </c>
      <c r="J49" s="22">
        <v>2.07268776297016</v>
      </c>
      <c r="K49" s="23">
        <f>VLOOKUP(A49,'[1]WAGES'!A:C,2)</f>
        <v>14.45</v>
      </c>
      <c r="L49" s="18">
        <f>VLOOKUP(A49,'[1]WAGES'!A:C,3)</f>
        <v>30064</v>
      </c>
      <c r="M49" s="18" t="str">
        <f>VLOOKUP(A49,'[1]TRAINING'!A:J,3)</f>
        <v>Moderate-term OJT</v>
      </c>
    </row>
    <row r="50" spans="1:13" ht="13.5">
      <c r="A50" s="19" t="s">
        <v>111</v>
      </c>
      <c r="B50" s="20" t="s">
        <v>112</v>
      </c>
      <c r="C50" s="21">
        <v>104</v>
      </c>
      <c r="D50" s="21">
        <v>3216</v>
      </c>
      <c r="E50" s="21">
        <v>2485</v>
      </c>
      <c r="F50" s="21">
        <v>731</v>
      </c>
      <c r="G50" s="22">
        <v>29.41649899396378</v>
      </c>
      <c r="H50" s="21">
        <v>73</v>
      </c>
      <c r="I50" s="21">
        <v>31</v>
      </c>
      <c r="J50" s="22">
        <v>2.612191905458472</v>
      </c>
      <c r="K50" s="23">
        <f>VLOOKUP(A50,'[1]WAGES'!A:C,2)</f>
        <v>10.1</v>
      </c>
      <c r="L50" s="18">
        <f>VLOOKUP(A50,'[1]WAGES'!A:C,3)</f>
        <v>21011</v>
      </c>
      <c r="M50" s="18" t="str">
        <f>VLOOKUP(A50,'[1]TRAINING'!A:J,3)</f>
        <v>Short-term OJT</v>
      </c>
    </row>
    <row r="51" spans="1:13" ht="13.5">
      <c r="A51" s="19" t="s">
        <v>113</v>
      </c>
      <c r="B51" s="20" t="s">
        <v>114</v>
      </c>
      <c r="C51" s="21">
        <v>101</v>
      </c>
      <c r="D51" s="21">
        <v>3808</v>
      </c>
      <c r="E51" s="21">
        <v>4085</v>
      </c>
      <c r="F51" s="21">
        <v>-277</v>
      </c>
      <c r="G51" s="22">
        <v>-6.780905752753978</v>
      </c>
      <c r="H51" s="21">
        <v>0</v>
      </c>
      <c r="I51" s="21">
        <v>101</v>
      </c>
      <c r="J51" s="22">
        <v>-0.6997166173867475</v>
      </c>
      <c r="K51" s="23">
        <f>VLOOKUP(A51,'[1]WAGES'!A:C,2)</f>
        <v>14.35</v>
      </c>
      <c r="L51" s="18">
        <f>VLOOKUP(A51,'[1]WAGES'!A:C,3)</f>
        <v>29846</v>
      </c>
      <c r="M51" s="18" t="str">
        <f>VLOOKUP(A51,'[1]TRAINING'!A:J,3)</f>
        <v>Short-term OJT</v>
      </c>
    </row>
    <row r="52" spans="1:13" ht="13.5">
      <c r="A52" s="19" t="s">
        <v>115</v>
      </c>
      <c r="B52" s="20" t="s">
        <v>116</v>
      </c>
      <c r="C52" s="21">
        <v>101</v>
      </c>
      <c r="D52" s="21">
        <v>1397</v>
      </c>
      <c r="E52" s="21">
        <v>1271</v>
      </c>
      <c r="F52" s="21">
        <v>126</v>
      </c>
      <c r="G52" s="22">
        <v>9.91345397324941</v>
      </c>
      <c r="H52" s="21">
        <v>13</v>
      </c>
      <c r="I52" s="21">
        <v>88</v>
      </c>
      <c r="J52" s="22">
        <v>0.9497122965437255</v>
      </c>
      <c r="K52" s="23">
        <f>VLOOKUP(A52,'[1]WAGES'!A:C,2)</f>
        <v>9.8</v>
      </c>
      <c r="L52" s="18">
        <f>VLOOKUP(A52,'[1]WAGES'!A:C,3)</f>
        <v>20393</v>
      </c>
      <c r="M52" s="18" t="str">
        <f>VLOOKUP(A52,'[1]TRAINING'!A:J,3)</f>
        <v>Short-term OJT</v>
      </c>
    </row>
    <row r="53" spans="1:13" ht="13.5">
      <c r="A53" s="19" t="s">
        <v>117</v>
      </c>
      <c r="B53" s="20" t="s">
        <v>118</v>
      </c>
      <c r="C53" s="21">
        <v>100</v>
      </c>
      <c r="D53" s="21">
        <v>3066</v>
      </c>
      <c r="E53" s="21">
        <v>2772</v>
      </c>
      <c r="F53" s="21">
        <v>294</v>
      </c>
      <c r="G53" s="22">
        <v>10.606060606060606</v>
      </c>
      <c r="H53" s="21">
        <v>29</v>
      </c>
      <c r="I53" s="21">
        <v>71</v>
      </c>
      <c r="J53" s="22">
        <v>1.0131449002757975</v>
      </c>
      <c r="K53" s="23">
        <f>VLOOKUP(A53,'[1]WAGES'!A:C,2)</f>
        <v>8.87</v>
      </c>
      <c r="L53" s="18">
        <f>VLOOKUP(A53,'[1]WAGES'!A:C,3)</f>
        <v>18439</v>
      </c>
      <c r="M53" s="18" t="str">
        <f>VLOOKUP(A53,'[1]TRAINING'!A:J,3)</f>
        <v>Short-term OJT</v>
      </c>
    </row>
    <row r="54" spans="1:13" ht="13.5">
      <c r="A54" s="19" t="s">
        <v>119</v>
      </c>
      <c r="B54" s="20" t="s">
        <v>120</v>
      </c>
      <c r="C54" s="21">
        <v>99</v>
      </c>
      <c r="D54" s="21">
        <v>2101</v>
      </c>
      <c r="E54" s="21">
        <v>1963</v>
      </c>
      <c r="F54" s="21">
        <v>138</v>
      </c>
      <c r="G54" s="22">
        <v>7.030056036678553</v>
      </c>
      <c r="H54" s="21">
        <v>14</v>
      </c>
      <c r="I54" s="21">
        <v>85</v>
      </c>
      <c r="J54" s="22">
        <v>0.6817081894108012</v>
      </c>
      <c r="K54" s="23">
        <f>VLOOKUP(A54,'[1]WAGES'!A:C,2)</f>
        <v>9.08</v>
      </c>
      <c r="L54" s="18">
        <f>VLOOKUP(A54,'[1]WAGES'!A:C,3)</f>
        <v>18888</v>
      </c>
      <c r="M54" s="18" t="str">
        <f>VLOOKUP(A54,'[1]TRAINING'!A:J,3)</f>
        <v>Short-term OJT</v>
      </c>
    </row>
    <row r="55" spans="1:13" ht="13.5">
      <c r="A55" s="19" t="s">
        <v>121</v>
      </c>
      <c r="B55" s="20" t="s">
        <v>122</v>
      </c>
      <c r="C55" s="21">
        <v>98</v>
      </c>
      <c r="D55" s="21">
        <v>3354</v>
      </c>
      <c r="E55" s="21">
        <v>3120</v>
      </c>
      <c r="F55" s="21">
        <v>234</v>
      </c>
      <c r="G55" s="22">
        <v>7.5</v>
      </c>
      <c r="H55" s="21">
        <v>23</v>
      </c>
      <c r="I55" s="21">
        <v>75</v>
      </c>
      <c r="J55" s="22">
        <v>0.7258280705428666</v>
      </c>
      <c r="K55" s="23">
        <f>VLOOKUP(A55,'[1]WAGES'!A:C,2)</f>
        <v>37.36</v>
      </c>
      <c r="L55" s="18">
        <f>VLOOKUP(A55,'[1]WAGES'!A:C,3)</f>
        <v>77708</v>
      </c>
      <c r="M55" s="18" t="str">
        <f>VLOOKUP(A55,'[1]TRAINING'!A:J,3)</f>
        <v>Long-term OJT</v>
      </c>
    </row>
    <row r="56" spans="1:13" ht="13.5">
      <c r="A56" s="19" t="s">
        <v>123</v>
      </c>
      <c r="B56" s="20" t="s">
        <v>124</v>
      </c>
      <c r="C56" s="21">
        <v>94</v>
      </c>
      <c r="D56" s="21">
        <v>5544</v>
      </c>
      <c r="E56" s="21">
        <v>5639</v>
      </c>
      <c r="F56" s="21">
        <v>-95</v>
      </c>
      <c r="G56" s="22">
        <v>-1.684695868061713</v>
      </c>
      <c r="H56" s="21">
        <v>0</v>
      </c>
      <c r="I56" s="21">
        <v>94</v>
      </c>
      <c r="J56" s="22">
        <v>-0.1697605728303797</v>
      </c>
      <c r="K56" s="23">
        <f>VLOOKUP(A56,'[1]WAGES'!A:C,2)</f>
        <v>9.35</v>
      </c>
      <c r="L56" s="18">
        <f>VLOOKUP(A56,'[1]WAGES'!A:C,3)</f>
        <v>19456</v>
      </c>
      <c r="M56" s="18" t="str">
        <f>VLOOKUP(A56,'[1]TRAINING'!A:J,3)</f>
        <v>Short-term OJT</v>
      </c>
    </row>
    <row r="57" spans="1:13" ht="13.5">
      <c r="A57" s="19" t="s">
        <v>125</v>
      </c>
      <c r="B57" s="20" t="s">
        <v>126</v>
      </c>
      <c r="C57" s="21">
        <v>91</v>
      </c>
      <c r="D57" s="21">
        <v>2965</v>
      </c>
      <c r="E57" s="21">
        <v>2777</v>
      </c>
      <c r="F57" s="21">
        <v>188</v>
      </c>
      <c r="G57" s="22">
        <v>6.769895570759813</v>
      </c>
      <c r="H57" s="21">
        <v>19</v>
      </c>
      <c r="I57" s="21">
        <v>72</v>
      </c>
      <c r="J57" s="22">
        <v>0.6572084402018508</v>
      </c>
      <c r="K57" s="23" t="str">
        <f>VLOOKUP(A57,'[1]WAGES'!A:C,2)</f>
        <v>N/A</v>
      </c>
      <c r="L57" s="18" t="str">
        <f>VLOOKUP(A57,'[1]WAGES'!A:C,3)</f>
        <v>N/A</v>
      </c>
      <c r="M57" s="18" t="str">
        <f>VLOOKUP(A57,'[1]TRAINING'!A:J,3)</f>
        <v>Long-term OJT</v>
      </c>
    </row>
    <row r="58" spans="1:13" ht="13.5">
      <c r="A58" s="19" t="s">
        <v>127</v>
      </c>
      <c r="B58" s="20" t="s">
        <v>128</v>
      </c>
      <c r="C58" s="21">
        <v>90</v>
      </c>
      <c r="D58" s="21">
        <v>2044</v>
      </c>
      <c r="E58" s="21">
        <v>1789</v>
      </c>
      <c r="F58" s="21">
        <v>255</v>
      </c>
      <c r="G58" s="22">
        <v>14.253773057574065</v>
      </c>
      <c r="H58" s="21">
        <v>26</v>
      </c>
      <c r="I58" s="21">
        <v>64</v>
      </c>
      <c r="J58" s="22">
        <v>1.3414362738066954</v>
      </c>
      <c r="K58" s="23">
        <f>VLOOKUP(A58,'[1]WAGES'!A:C,2)</f>
        <v>9.44</v>
      </c>
      <c r="L58" s="18">
        <f>VLOOKUP(A58,'[1]WAGES'!A:C,3)</f>
        <v>19638</v>
      </c>
      <c r="M58" s="18" t="str">
        <f>VLOOKUP(A58,'[1]TRAINING'!A:J,3)</f>
        <v>Short-term OJT</v>
      </c>
    </row>
    <row r="59" spans="1:13" ht="13.5">
      <c r="A59" s="19" t="s">
        <v>129</v>
      </c>
      <c r="B59" s="20" t="s">
        <v>130</v>
      </c>
      <c r="C59" s="21">
        <v>89</v>
      </c>
      <c r="D59" s="21">
        <v>5064</v>
      </c>
      <c r="E59" s="21">
        <v>4768</v>
      </c>
      <c r="F59" s="21">
        <v>296</v>
      </c>
      <c r="G59" s="22">
        <v>6.208053691275168</v>
      </c>
      <c r="H59" s="21">
        <v>30</v>
      </c>
      <c r="I59" s="21">
        <v>59</v>
      </c>
      <c r="J59" s="22">
        <v>0.6041150094909797</v>
      </c>
      <c r="K59" s="23">
        <f>VLOOKUP(A59,'[1]WAGES'!A:C,2)</f>
        <v>27.59</v>
      </c>
      <c r="L59" s="18">
        <f>VLOOKUP(A59,'[1]WAGES'!A:C,3)</f>
        <v>57382</v>
      </c>
      <c r="M59" s="18" t="str">
        <f>VLOOKUP(A59,'[1]TRAINING'!A:J,3)</f>
        <v>Long-term OJT</v>
      </c>
    </row>
    <row r="60" spans="1:13" ht="13.5">
      <c r="A60" s="19" t="s">
        <v>131</v>
      </c>
      <c r="B60" s="20" t="s">
        <v>132</v>
      </c>
      <c r="C60" s="21">
        <v>88</v>
      </c>
      <c r="D60" s="21">
        <v>3144</v>
      </c>
      <c r="E60" s="21">
        <v>2742</v>
      </c>
      <c r="F60" s="21">
        <v>402</v>
      </c>
      <c r="G60" s="22">
        <v>14.660831509846828</v>
      </c>
      <c r="H60" s="21">
        <v>40</v>
      </c>
      <c r="I60" s="21">
        <v>48</v>
      </c>
      <c r="J60" s="22">
        <v>1.3774840114333164</v>
      </c>
      <c r="K60" s="23">
        <f>VLOOKUP(A60,'[1]WAGES'!A:C,2)</f>
        <v>11.76</v>
      </c>
      <c r="L60" s="18">
        <f>VLOOKUP(A60,'[1]WAGES'!A:C,3)</f>
        <v>24454</v>
      </c>
      <c r="M60" s="18" t="str">
        <f>VLOOKUP(A60,'[1]TRAINING'!A:J,3)</f>
        <v>Moderate-term OJT</v>
      </c>
    </row>
    <row r="61" spans="1:13" ht="13.5">
      <c r="A61" s="19" t="s">
        <v>133</v>
      </c>
      <c r="B61" s="20" t="s">
        <v>134</v>
      </c>
      <c r="C61" s="21">
        <v>86</v>
      </c>
      <c r="D61" s="21">
        <v>4619</v>
      </c>
      <c r="E61" s="21">
        <v>4577</v>
      </c>
      <c r="F61" s="21">
        <v>42</v>
      </c>
      <c r="G61" s="22">
        <v>0.917631636443085</v>
      </c>
      <c r="H61" s="21">
        <v>4</v>
      </c>
      <c r="I61" s="21">
        <v>82</v>
      </c>
      <c r="J61" s="22">
        <v>0.09138642974437783</v>
      </c>
      <c r="K61" s="23">
        <f>VLOOKUP(A61,'[1]WAGES'!A:C,2)</f>
        <v>9.97</v>
      </c>
      <c r="L61" s="18">
        <f>VLOOKUP(A61,'[1]WAGES'!A:C,3)</f>
        <v>20748</v>
      </c>
      <c r="M61" s="18" t="str">
        <f>VLOOKUP(A61,'[1]TRAINING'!A:J,3)</f>
        <v>Short-term OJT</v>
      </c>
    </row>
    <row r="62" spans="1:13" ht="13.5">
      <c r="A62" s="19" t="s">
        <v>135</v>
      </c>
      <c r="B62" s="20" t="s">
        <v>136</v>
      </c>
      <c r="C62" s="21">
        <v>84</v>
      </c>
      <c r="D62" s="21">
        <v>6109</v>
      </c>
      <c r="E62" s="21">
        <v>6202</v>
      </c>
      <c r="F62" s="21">
        <v>-93</v>
      </c>
      <c r="G62" s="22">
        <v>-1.4995162850693324</v>
      </c>
      <c r="H62" s="21">
        <v>0</v>
      </c>
      <c r="I62" s="21">
        <v>84</v>
      </c>
      <c r="J62" s="22">
        <v>-0.1509731907506917</v>
      </c>
      <c r="K62" s="23">
        <f>VLOOKUP(A62,'[1]WAGES'!A:C,2)</f>
        <v>15.99</v>
      </c>
      <c r="L62" s="18">
        <f>VLOOKUP(A62,'[1]WAGES'!A:C,3)</f>
        <v>33263</v>
      </c>
      <c r="M62" s="18" t="str">
        <f>VLOOKUP(A62,'[1]TRAINING'!A:J,3)</f>
        <v>Moderate-term OJT</v>
      </c>
    </row>
    <row r="63" spans="1:13" ht="13.5">
      <c r="A63" s="19" t="s">
        <v>137</v>
      </c>
      <c r="B63" s="20" t="s">
        <v>138</v>
      </c>
      <c r="C63" s="21">
        <v>83</v>
      </c>
      <c r="D63" s="21">
        <v>2047</v>
      </c>
      <c r="E63" s="21">
        <v>1524</v>
      </c>
      <c r="F63" s="21">
        <v>523</v>
      </c>
      <c r="G63" s="22">
        <v>34.31758530183727</v>
      </c>
      <c r="H63" s="21">
        <v>52</v>
      </c>
      <c r="I63" s="21">
        <v>31</v>
      </c>
      <c r="J63" s="22">
        <v>2.994323074542149</v>
      </c>
      <c r="K63" s="23">
        <f>VLOOKUP(A63,'[1]WAGES'!A:C,2)</f>
        <v>12.93</v>
      </c>
      <c r="L63" s="18">
        <f>VLOOKUP(A63,'[1]WAGES'!A:C,3)</f>
        <v>26893</v>
      </c>
      <c r="M63" s="18" t="str">
        <f>VLOOKUP(A63,'[1]TRAINING'!A:J,3)</f>
        <v>Postsecondary vocational award</v>
      </c>
    </row>
    <row r="64" spans="1:13" ht="13.5">
      <c r="A64" s="19" t="s">
        <v>139</v>
      </c>
      <c r="B64" s="20" t="s">
        <v>140</v>
      </c>
      <c r="C64" s="21">
        <v>82</v>
      </c>
      <c r="D64" s="21">
        <v>3398</v>
      </c>
      <c r="E64" s="21">
        <v>3521</v>
      </c>
      <c r="F64" s="21">
        <v>-123</v>
      </c>
      <c r="G64" s="22">
        <v>-3.4933257597273504</v>
      </c>
      <c r="H64" s="21">
        <v>0</v>
      </c>
      <c r="I64" s="21">
        <v>82</v>
      </c>
      <c r="J64" s="22">
        <v>-0.354948731592053</v>
      </c>
      <c r="K64" s="23">
        <f>VLOOKUP(A64,'[1]WAGES'!A:C,2)</f>
        <v>9.33</v>
      </c>
      <c r="L64" s="18">
        <f>VLOOKUP(A64,'[1]WAGES'!A:C,3)</f>
        <v>19408</v>
      </c>
      <c r="M64" s="18" t="str">
        <f>VLOOKUP(A64,'[1]TRAINING'!A:J,3)</f>
        <v>Moderate-term OJT</v>
      </c>
    </row>
    <row r="65" spans="1:13" ht="13.5">
      <c r="A65" s="19" t="s">
        <v>141</v>
      </c>
      <c r="B65" s="20" t="s">
        <v>142</v>
      </c>
      <c r="C65" s="21">
        <v>77</v>
      </c>
      <c r="D65" s="21">
        <v>3067</v>
      </c>
      <c r="E65" s="21">
        <v>2688</v>
      </c>
      <c r="F65" s="21">
        <v>379</v>
      </c>
      <c r="G65" s="22">
        <v>14.099702380952381</v>
      </c>
      <c r="H65" s="21">
        <v>38</v>
      </c>
      <c r="I65" s="21">
        <v>39</v>
      </c>
      <c r="J65" s="22">
        <v>1.3277621288614094</v>
      </c>
      <c r="K65" s="23">
        <f>VLOOKUP(A65,'[1]WAGES'!A:C,2)</f>
        <v>12.55</v>
      </c>
      <c r="L65" s="18">
        <f>VLOOKUP(A65,'[1]WAGES'!A:C,3)</f>
        <v>26095</v>
      </c>
      <c r="M65" s="18" t="str">
        <f>VLOOKUP(A65,'[1]TRAINING'!A:J,3)</f>
        <v>Postsecondary vocational award</v>
      </c>
    </row>
    <row r="66" spans="1:13" ht="13.5">
      <c r="A66" s="19" t="s">
        <v>143</v>
      </c>
      <c r="B66" s="20" t="s">
        <v>144</v>
      </c>
      <c r="C66" s="21">
        <v>75</v>
      </c>
      <c r="D66" s="21">
        <v>2587</v>
      </c>
      <c r="E66" s="21">
        <v>2296</v>
      </c>
      <c r="F66" s="21">
        <v>291</v>
      </c>
      <c r="G66" s="22">
        <v>12.674216027874566</v>
      </c>
      <c r="H66" s="21">
        <v>29</v>
      </c>
      <c r="I66" s="21">
        <v>46</v>
      </c>
      <c r="J66" s="22">
        <v>1.2004525278813682</v>
      </c>
      <c r="K66" s="23">
        <f>VLOOKUP(A66,'[1]WAGES'!A:C,2)</f>
        <v>36.04</v>
      </c>
      <c r="L66" s="18">
        <f>VLOOKUP(A66,'[1]WAGES'!A:C,3)</f>
        <v>74961</v>
      </c>
      <c r="M66" s="18" t="str">
        <f>VLOOKUP(A66,'[1]TRAINING'!A:J,3)</f>
        <v>Long-term OJT</v>
      </c>
    </row>
    <row r="67" spans="1:13" ht="13.5">
      <c r="A67" s="19" t="s">
        <v>145</v>
      </c>
      <c r="B67" s="20" t="s">
        <v>146</v>
      </c>
      <c r="C67" s="21">
        <v>74</v>
      </c>
      <c r="D67" s="21">
        <v>3476</v>
      </c>
      <c r="E67" s="21">
        <v>3235</v>
      </c>
      <c r="F67" s="21">
        <v>241</v>
      </c>
      <c r="G67" s="22">
        <v>7.449768160741886</v>
      </c>
      <c r="H67" s="21">
        <v>24</v>
      </c>
      <c r="I67" s="21">
        <v>50</v>
      </c>
      <c r="J67" s="22">
        <v>0.7211204353565925</v>
      </c>
      <c r="K67" s="23">
        <f>VLOOKUP(A67,'[1]WAGES'!A:C,2)</f>
        <v>20.8</v>
      </c>
      <c r="L67" s="18">
        <f>VLOOKUP(A67,'[1]WAGES'!A:C,3)</f>
        <v>43267</v>
      </c>
      <c r="M67" s="18" t="str">
        <f>VLOOKUP(A67,'[1]TRAINING'!A:J,3)</f>
        <v>Bachelor's degree</v>
      </c>
    </row>
    <row r="68" spans="1:13" ht="13.5">
      <c r="A68" s="19" t="s">
        <v>147</v>
      </c>
      <c r="B68" s="20" t="s">
        <v>148</v>
      </c>
      <c r="C68" s="21">
        <v>72</v>
      </c>
      <c r="D68" s="21">
        <v>2385</v>
      </c>
      <c r="E68" s="21">
        <v>2280</v>
      </c>
      <c r="F68" s="21">
        <v>105</v>
      </c>
      <c r="G68" s="22">
        <v>4.605263157894736</v>
      </c>
      <c r="H68" s="21">
        <v>11</v>
      </c>
      <c r="I68" s="21">
        <v>61</v>
      </c>
      <c r="J68" s="22">
        <v>0.45125190254451386</v>
      </c>
      <c r="K68" s="23">
        <f>VLOOKUP(A68,'[1]WAGES'!A:C,2)</f>
        <v>10.51</v>
      </c>
      <c r="L68" s="18">
        <f>VLOOKUP(A68,'[1]WAGES'!A:C,3)</f>
        <v>21860</v>
      </c>
      <c r="M68" s="18" t="str">
        <f>VLOOKUP(A68,'[1]TRAINING'!A:J,3)</f>
        <v>Short-term OJT</v>
      </c>
    </row>
    <row r="69" spans="1:13" ht="13.5">
      <c r="A69" s="19" t="s">
        <v>149</v>
      </c>
      <c r="B69" s="20" t="s">
        <v>150</v>
      </c>
      <c r="C69" s="21">
        <v>66</v>
      </c>
      <c r="D69" s="21">
        <v>2535</v>
      </c>
      <c r="E69" s="21">
        <v>2859</v>
      </c>
      <c r="F69" s="21">
        <v>-324</v>
      </c>
      <c r="G69" s="22">
        <v>-11.332633788037775</v>
      </c>
      <c r="H69" s="21">
        <v>0</v>
      </c>
      <c r="I69" s="21">
        <v>66</v>
      </c>
      <c r="J69" s="22">
        <v>-1.1955782449248331</v>
      </c>
      <c r="K69" s="23">
        <f>VLOOKUP(A69,'[1]WAGES'!A:C,2)</f>
        <v>22.48</v>
      </c>
      <c r="L69" s="18">
        <f>VLOOKUP(A69,'[1]WAGES'!A:C,3)</f>
        <v>46763</v>
      </c>
      <c r="M69" s="18" t="str">
        <f>VLOOKUP(A69,'[1]TRAINING'!A:J,3)</f>
        <v>Short-term OJT</v>
      </c>
    </row>
    <row r="70" spans="1:13" ht="13.5">
      <c r="A70" s="19" t="s">
        <v>151</v>
      </c>
      <c r="B70" s="20" t="s">
        <v>152</v>
      </c>
      <c r="C70" s="21">
        <v>66</v>
      </c>
      <c r="D70" s="21">
        <v>1822</v>
      </c>
      <c r="E70" s="21">
        <v>1689</v>
      </c>
      <c r="F70" s="21">
        <v>133</v>
      </c>
      <c r="G70" s="22">
        <v>7.874481941977502</v>
      </c>
      <c r="H70" s="21">
        <v>13</v>
      </c>
      <c r="I70" s="21">
        <v>53</v>
      </c>
      <c r="J70" s="22">
        <v>0.7608615626323756</v>
      </c>
      <c r="K70" s="23">
        <f>VLOOKUP(A70,'[1]WAGES'!A:C,2)</f>
        <v>26.25</v>
      </c>
      <c r="L70" s="18">
        <f>VLOOKUP(A70,'[1]WAGES'!A:C,3)</f>
        <v>54605</v>
      </c>
      <c r="M70" s="18" t="str">
        <f>VLOOKUP(A70,'[1]TRAINING'!A:J,3)</f>
        <v>Short-term OJT</v>
      </c>
    </row>
    <row r="71" spans="1:13" ht="13.5">
      <c r="A71" s="19" t="s">
        <v>153</v>
      </c>
      <c r="B71" s="20" t="s">
        <v>154</v>
      </c>
      <c r="C71" s="21">
        <v>65</v>
      </c>
      <c r="D71" s="21">
        <v>2192</v>
      </c>
      <c r="E71" s="21">
        <v>2053</v>
      </c>
      <c r="F71" s="21">
        <v>139</v>
      </c>
      <c r="G71" s="22">
        <v>6.770579639551875</v>
      </c>
      <c r="H71" s="21">
        <v>14</v>
      </c>
      <c r="I71" s="21">
        <v>51</v>
      </c>
      <c r="J71" s="22">
        <v>0.657272930530417</v>
      </c>
      <c r="K71" s="23">
        <f>VLOOKUP(A71,'[1]WAGES'!A:C,2)</f>
        <v>26.97</v>
      </c>
      <c r="L71" s="18">
        <f>VLOOKUP(A71,'[1]WAGES'!A:C,3)</f>
        <v>56099</v>
      </c>
      <c r="M71" s="18" t="str">
        <f>VLOOKUP(A71,'[1]TRAINING'!A:J,3)</f>
        <v>Work experience in a related occupation</v>
      </c>
    </row>
    <row r="72" spans="1:13" ht="13.5">
      <c r="A72" s="19" t="s">
        <v>155</v>
      </c>
      <c r="B72" s="20" t="s">
        <v>156</v>
      </c>
      <c r="C72" s="21">
        <v>64</v>
      </c>
      <c r="D72" s="21">
        <v>1773</v>
      </c>
      <c r="E72" s="21">
        <v>1380</v>
      </c>
      <c r="F72" s="21">
        <v>393</v>
      </c>
      <c r="G72" s="22">
        <v>28.47826086956522</v>
      </c>
      <c r="H72" s="21">
        <v>39</v>
      </c>
      <c r="I72" s="21">
        <v>25</v>
      </c>
      <c r="J72" s="22">
        <v>2.5375567495508067</v>
      </c>
      <c r="K72" s="23">
        <f>VLOOKUP(A72,'[1]WAGES'!A:C,2)</f>
        <v>10.42</v>
      </c>
      <c r="L72" s="18">
        <f>VLOOKUP(A72,'[1]WAGES'!A:C,3)</f>
        <v>21683</v>
      </c>
      <c r="M72" s="18" t="str">
        <f>VLOOKUP(A72,'[1]TRAINING'!A:J,3)</f>
        <v>Postsecondary vocational award</v>
      </c>
    </row>
    <row r="73" spans="1:13" ht="13.5">
      <c r="A73" s="19" t="s">
        <v>157</v>
      </c>
      <c r="B73" s="20" t="s">
        <v>158</v>
      </c>
      <c r="C73" s="21">
        <v>63</v>
      </c>
      <c r="D73" s="21">
        <v>2322</v>
      </c>
      <c r="E73" s="21">
        <v>2198</v>
      </c>
      <c r="F73" s="21">
        <v>124</v>
      </c>
      <c r="G73" s="22">
        <v>5.641492265696088</v>
      </c>
      <c r="H73" s="21">
        <v>12</v>
      </c>
      <c r="I73" s="21">
        <v>51</v>
      </c>
      <c r="J73" s="22">
        <v>0.5503189952661192</v>
      </c>
      <c r="K73" s="23">
        <f>VLOOKUP(A73,'[1]WAGES'!A:C,2)</f>
        <v>33.35</v>
      </c>
      <c r="L73" s="18">
        <f>VLOOKUP(A73,'[1]WAGES'!A:C,3)</f>
        <v>69361</v>
      </c>
      <c r="M73" s="18" t="str">
        <f>VLOOKUP(A73,'[1]TRAINING'!A:J,3)</f>
        <v>Work experience in a related occupation</v>
      </c>
    </row>
    <row r="74" spans="1:13" ht="13.5">
      <c r="A74" s="19" t="s">
        <v>159</v>
      </c>
      <c r="B74" s="20" t="s">
        <v>160</v>
      </c>
      <c r="C74" s="21">
        <v>61</v>
      </c>
      <c r="D74" s="21">
        <v>1717</v>
      </c>
      <c r="E74" s="21">
        <v>1600</v>
      </c>
      <c r="F74" s="21">
        <v>117</v>
      </c>
      <c r="G74" s="22">
        <v>7.3125</v>
      </c>
      <c r="H74" s="21">
        <v>12</v>
      </c>
      <c r="I74" s="21">
        <v>49</v>
      </c>
      <c r="J74" s="22">
        <v>0.7082458077099618</v>
      </c>
      <c r="K74" s="23">
        <f>VLOOKUP(A74,'[1]WAGES'!A:C,2)</f>
        <v>35.46</v>
      </c>
      <c r="L74" s="18">
        <f>VLOOKUP(A74,'[1]WAGES'!A:C,3)</f>
        <v>73750</v>
      </c>
      <c r="M74" s="18" t="str">
        <f>VLOOKUP(A74,'[1]TRAINING'!A:J,3)</f>
        <v>Long-term OJT</v>
      </c>
    </row>
    <row r="75" spans="1:13" ht="13.5">
      <c r="A75" s="19" t="s">
        <v>161</v>
      </c>
      <c r="B75" s="20" t="s">
        <v>162</v>
      </c>
      <c r="C75" s="21">
        <v>60</v>
      </c>
      <c r="D75" s="21">
        <v>1817</v>
      </c>
      <c r="E75" s="21">
        <v>1662</v>
      </c>
      <c r="F75" s="21">
        <v>155</v>
      </c>
      <c r="G75" s="22">
        <v>9.326113116726836</v>
      </c>
      <c r="H75" s="21">
        <v>16</v>
      </c>
      <c r="I75" s="21">
        <v>44</v>
      </c>
      <c r="J75" s="22">
        <v>0.8956379780848289</v>
      </c>
      <c r="K75" s="23">
        <f>VLOOKUP(A75,'[1]WAGES'!A:C,2)</f>
        <v>31.5</v>
      </c>
      <c r="L75" s="18">
        <f>VLOOKUP(A75,'[1]WAGES'!A:C,3)</f>
        <v>65526</v>
      </c>
      <c r="M75" s="18" t="str">
        <f>VLOOKUP(A75,'[1]TRAINING'!A:J,3)</f>
        <v>Work experience in a related occupation</v>
      </c>
    </row>
    <row r="76" spans="1:13" ht="13.5">
      <c r="A76" s="19" t="s">
        <v>163</v>
      </c>
      <c r="B76" s="20" t="s">
        <v>164</v>
      </c>
      <c r="C76" s="21">
        <v>58</v>
      </c>
      <c r="D76" s="21">
        <v>1835</v>
      </c>
      <c r="E76" s="21">
        <v>1877</v>
      </c>
      <c r="F76" s="21">
        <v>-42</v>
      </c>
      <c r="G76" s="22">
        <v>-2.237613212573255</v>
      </c>
      <c r="H76" s="21">
        <v>0</v>
      </c>
      <c r="I76" s="21">
        <v>58</v>
      </c>
      <c r="J76" s="22">
        <v>-0.2260468893315104</v>
      </c>
      <c r="K76" s="23">
        <f>VLOOKUP(A76,'[1]WAGES'!A:C,2)</f>
        <v>15.48</v>
      </c>
      <c r="L76" s="18">
        <f>VLOOKUP(A76,'[1]WAGES'!A:C,3)</f>
        <v>32202</v>
      </c>
      <c r="M76" s="18" t="str">
        <f>VLOOKUP(A76,'[1]TRAINING'!A:J,3)</f>
        <v>Postsecondary vocational award</v>
      </c>
    </row>
    <row r="77" spans="1:13" ht="13.5">
      <c r="A77" s="19" t="s">
        <v>165</v>
      </c>
      <c r="B77" s="20" t="s">
        <v>166</v>
      </c>
      <c r="C77" s="21">
        <v>55</v>
      </c>
      <c r="D77" s="21">
        <v>1844</v>
      </c>
      <c r="E77" s="21">
        <v>1658</v>
      </c>
      <c r="F77" s="21">
        <v>186</v>
      </c>
      <c r="G77" s="22">
        <v>11.218335343787695</v>
      </c>
      <c r="H77" s="21">
        <v>19</v>
      </c>
      <c r="I77" s="21">
        <v>36</v>
      </c>
      <c r="J77" s="22">
        <v>1.0689232811160077</v>
      </c>
      <c r="K77" s="23">
        <f>VLOOKUP(A77,'[1]WAGES'!A:C,2)</f>
        <v>45.08</v>
      </c>
      <c r="L77" s="18">
        <f>VLOOKUP(A77,'[1]WAGES'!A:C,3)</f>
        <v>93774</v>
      </c>
      <c r="M77" s="18" t="str">
        <f>VLOOKUP(A77,'[1]TRAINING'!A:J,3)</f>
        <v>Bachelor's or higher degree, plus work experience</v>
      </c>
    </row>
    <row r="78" spans="1:13" ht="13.5">
      <c r="A78" s="19" t="s">
        <v>167</v>
      </c>
      <c r="B78" s="20" t="s">
        <v>168</v>
      </c>
      <c r="C78" s="21">
        <v>54</v>
      </c>
      <c r="D78" s="21">
        <v>3271</v>
      </c>
      <c r="E78" s="21">
        <v>3025</v>
      </c>
      <c r="F78" s="21">
        <v>246</v>
      </c>
      <c r="G78" s="22">
        <v>8.132231404958677</v>
      </c>
      <c r="H78" s="21">
        <v>25</v>
      </c>
      <c r="I78" s="21">
        <v>29</v>
      </c>
      <c r="J78" s="22">
        <v>0.7849109721349112</v>
      </c>
      <c r="K78" s="23">
        <f>VLOOKUP(A78,'[1]WAGES'!A:C,2)</f>
        <v>15.25</v>
      </c>
      <c r="L78" s="18">
        <f>VLOOKUP(A78,'[1]WAGES'!A:C,3)</f>
        <v>31730</v>
      </c>
      <c r="M78" s="18" t="str">
        <f>VLOOKUP(A78,'[1]TRAINING'!A:J,3)</f>
        <v>Work experience in a related occupation</v>
      </c>
    </row>
    <row r="79" spans="1:13" ht="13.5">
      <c r="A79" s="19" t="s">
        <v>169</v>
      </c>
      <c r="B79" s="20" t="s">
        <v>170</v>
      </c>
      <c r="C79" s="21">
        <v>54</v>
      </c>
      <c r="D79" s="21">
        <v>1789</v>
      </c>
      <c r="E79" s="21">
        <v>1676</v>
      </c>
      <c r="F79" s="21">
        <v>113</v>
      </c>
      <c r="G79" s="22">
        <v>6.742243436754176</v>
      </c>
      <c r="H79" s="21">
        <v>11</v>
      </c>
      <c r="I79" s="21">
        <v>43</v>
      </c>
      <c r="J79" s="22">
        <v>0.654601234262775</v>
      </c>
      <c r="K79" s="23">
        <f>VLOOKUP(A79,'[1]WAGES'!A:C,2)</f>
        <v>11.65</v>
      </c>
      <c r="L79" s="18">
        <f>VLOOKUP(A79,'[1]WAGES'!A:C,3)</f>
        <v>24237</v>
      </c>
      <c r="M79" s="18" t="str">
        <f>VLOOKUP(A79,'[1]TRAINING'!A:J,3)</f>
        <v>Moderate-term OJT</v>
      </c>
    </row>
    <row r="80" spans="1:13" ht="13.5">
      <c r="A80" s="19" t="s">
        <v>171</v>
      </c>
      <c r="B80" s="20" t="s">
        <v>172</v>
      </c>
      <c r="C80" s="21">
        <v>54</v>
      </c>
      <c r="D80" s="21">
        <v>939</v>
      </c>
      <c r="E80" s="21">
        <v>843</v>
      </c>
      <c r="F80" s="21">
        <v>96</v>
      </c>
      <c r="G80" s="22">
        <v>11.387900355871885</v>
      </c>
      <c r="H80" s="21">
        <v>10</v>
      </c>
      <c r="I80" s="21">
        <v>44</v>
      </c>
      <c r="J80" s="22">
        <v>1.0843218273001831</v>
      </c>
      <c r="K80" s="23">
        <f>VLOOKUP(A80,'[1]WAGES'!A:C,2)</f>
        <v>8.97</v>
      </c>
      <c r="L80" s="18">
        <f>VLOOKUP(A80,'[1]WAGES'!A:C,3)</f>
        <v>18668</v>
      </c>
      <c r="M80" s="18" t="str">
        <f>VLOOKUP(A80,'[1]TRAINING'!A:J,3)</f>
        <v>Short-term OJT</v>
      </c>
    </row>
    <row r="81" spans="1:13" ht="13.5">
      <c r="A81" s="19" t="s">
        <v>173</v>
      </c>
      <c r="B81" s="20" t="s">
        <v>174</v>
      </c>
      <c r="C81" s="21">
        <v>52</v>
      </c>
      <c r="D81" s="21">
        <v>1362</v>
      </c>
      <c r="E81" s="21">
        <v>1071</v>
      </c>
      <c r="F81" s="21">
        <v>291</v>
      </c>
      <c r="G81" s="22">
        <v>27.170868347338935</v>
      </c>
      <c r="H81" s="21">
        <v>29</v>
      </c>
      <c r="I81" s="21">
        <v>23</v>
      </c>
      <c r="J81" s="22">
        <v>2.4327338077362093</v>
      </c>
      <c r="K81" s="23">
        <f>VLOOKUP(A81,'[1]WAGES'!A:C,2)</f>
        <v>12.89</v>
      </c>
      <c r="L81" s="18">
        <f>VLOOKUP(A81,'[1]WAGES'!A:C,3)</f>
        <v>26821</v>
      </c>
      <c r="M81" s="18" t="str">
        <f>VLOOKUP(A81,'[1]TRAINING'!A:J,3)</f>
        <v>Moderate-term OJT</v>
      </c>
    </row>
    <row r="82" spans="1:13" ht="13.5">
      <c r="A82" s="19" t="s">
        <v>175</v>
      </c>
      <c r="B82" s="20" t="s">
        <v>176</v>
      </c>
      <c r="C82" s="21">
        <v>51</v>
      </c>
      <c r="D82" s="21">
        <v>1250</v>
      </c>
      <c r="E82" s="21">
        <v>998</v>
      </c>
      <c r="F82" s="21">
        <v>252</v>
      </c>
      <c r="G82" s="22">
        <v>25.250501002004004</v>
      </c>
      <c r="H82" s="21">
        <v>25</v>
      </c>
      <c r="I82" s="21">
        <v>26</v>
      </c>
      <c r="J82" s="22">
        <v>2.2769920879864847</v>
      </c>
      <c r="K82" s="23">
        <f>VLOOKUP(A82,'[1]WAGES'!A:C,2)</f>
        <v>20.96</v>
      </c>
      <c r="L82" s="18">
        <f>VLOOKUP(A82,'[1]WAGES'!A:C,3)</f>
        <v>43601</v>
      </c>
      <c r="M82" s="18" t="str">
        <f>VLOOKUP(A82,'[1]TRAINING'!A:J,3)</f>
        <v>Long-term OJT</v>
      </c>
    </row>
    <row r="83" spans="1:13" ht="13.5">
      <c r="A83" s="19" t="s">
        <v>177</v>
      </c>
      <c r="B83" s="20" t="s">
        <v>178</v>
      </c>
      <c r="C83" s="21">
        <v>51</v>
      </c>
      <c r="D83" s="21">
        <v>723</v>
      </c>
      <c r="E83" s="21">
        <v>649</v>
      </c>
      <c r="F83" s="21">
        <v>74</v>
      </c>
      <c r="G83" s="22">
        <v>11.40215716486903</v>
      </c>
      <c r="H83" s="21">
        <v>7</v>
      </c>
      <c r="I83" s="21">
        <v>44</v>
      </c>
      <c r="J83" s="22">
        <v>1.0856155556730807</v>
      </c>
      <c r="K83" s="23">
        <f>VLOOKUP(A83,'[1]WAGES'!A:C,2)</f>
        <v>9.03</v>
      </c>
      <c r="L83" s="18">
        <f>VLOOKUP(A83,'[1]WAGES'!A:C,3)</f>
        <v>18780</v>
      </c>
      <c r="M83" s="18" t="str">
        <f>VLOOKUP(A83,'[1]TRAINING'!A:J,3)</f>
        <v>Short-term OJT</v>
      </c>
    </row>
    <row r="84" spans="1:13" ht="13.5">
      <c r="A84" s="19" t="s">
        <v>179</v>
      </c>
      <c r="B84" s="20" t="s">
        <v>180</v>
      </c>
      <c r="C84" s="21">
        <v>50</v>
      </c>
      <c r="D84" s="21">
        <v>3545</v>
      </c>
      <c r="E84" s="21">
        <v>3737</v>
      </c>
      <c r="F84" s="21">
        <v>-192</v>
      </c>
      <c r="G84" s="22">
        <v>-5.137811078405138</v>
      </c>
      <c r="H84" s="21">
        <v>0</v>
      </c>
      <c r="I84" s="21">
        <v>50</v>
      </c>
      <c r="J84" s="22">
        <v>-0.5260613305979489</v>
      </c>
      <c r="K84" s="23">
        <f>VLOOKUP(A84,'[1]WAGES'!A:C,2)</f>
        <v>29.22</v>
      </c>
      <c r="L84" s="18">
        <f>VLOOKUP(A84,'[1]WAGES'!A:C,3)</f>
        <v>60770</v>
      </c>
      <c r="M84" s="18" t="str">
        <f>VLOOKUP(A84,'[1]TRAINING'!A:J,3)</f>
        <v>Work experience in a related occupation</v>
      </c>
    </row>
    <row r="85" spans="1:13" ht="13.5">
      <c r="A85" s="19" t="s">
        <v>181</v>
      </c>
      <c r="B85" s="20" t="s">
        <v>182</v>
      </c>
      <c r="C85" s="21">
        <v>50</v>
      </c>
      <c r="D85" s="21">
        <v>1309</v>
      </c>
      <c r="E85" s="21">
        <v>1112</v>
      </c>
      <c r="F85" s="21">
        <v>197</v>
      </c>
      <c r="G85" s="22">
        <v>17.715827338129497</v>
      </c>
      <c r="H85" s="21">
        <v>20</v>
      </c>
      <c r="I85" s="21">
        <v>30</v>
      </c>
      <c r="J85" s="22">
        <v>1.6444068650388166</v>
      </c>
      <c r="K85" s="23">
        <f>VLOOKUP(A85,'[1]WAGES'!A:C,2)</f>
        <v>44.1</v>
      </c>
      <c r="L85" s="18">
        <f>VLOOKUP(A85,'[1]WAGES'!A:C,3)</f>
        <v>91731</v>
      </c>
      <c r="M85" s="18" t="str">
        <f>VLOOKUP(A85,'[1]TRAINING'!A:J,3)</f>
        <v>Bachelor's degree</v>
      </c>
    </row>
    <row r="86" spans="1:13" ht="13.5">
      <c r="A86" s="19" t="s">
        <v>183</v>
      </c>
      <c r="B86" s="20" t="s">
        <v>184</v>
      </c>
      <c r="C86" s="21">
        <v>49</v>
      </c>
      <c r="D86" s="21">
        <v>3512</v>
      </c>
      <c r="E86" s="21">
        <v>3695</v>
      </c>
      <c r="F86" s="21">
        <v>-183</v>
      </c>
      <c r="G86" s="22">
        <v>-4.952638700947226</v>
      </c>
      <c r="H86" s="21">
        <v>0</v>
      </c>
      <c r="I86" s="21">
        <v>49</v>
      </c>
      <c r="J86" s="22">
        <v>-0.5066609079357409</v>
      </c>
      <c r="K86" s="23">
        <f>VLOOKUP(A86,'[1]WAGES'!A:C,2)</f>
        <v>18.49</v>
      </c>
      <c r="L86" s="18">
        <f>VLOOKUP(A86,'[1]WAGES'!A:C,3)</f>
        <v>38463</v>
      </c>
      <c r="M86" s="18" t="str">
        <f>VLOOKUP(A86,'[1]TRAINING'!A:J,3)</f>
        <v>Long-term OJT</v>
      </c>
    </row>
    <row r="87" spans="1:13" ht="13.5">
      <c r="A87" s="19" t="s">
        <v>185</v>
      </c>
      <c r="B87" s="20" t="s">
        <v>186</v>
      </c>
      <c r="C87" s="21">
        <v>48</v>
      </c>
      <c r="D87" s="21">
        <v>2714</v>
      </c>
      <c r="E87" s="21">
        <v>2757</v>
      </c>
      <c r="F87" s="21">
        <v>-43</v>
      </c>
      <c r="G87" s="22">
        <v>-1.5596663039535728</v>
      </c>
      <c r="H87" s="21">
        <v>0</v>
      </c>
      <c r="I87" s="21">
        <v>48</v>
      </c>
      <c r="J87" s="22">
        <v>-0.1570722185537221</v>
      </c>
      <c r="K87" s="23">
        <f>VLOOKUP(A87,'[1]WAGES'!A:C,2)</f>
        <v>9.33</v>
      </c>
      <c r="L87" s="18">
        <f>VLOOKUP(A87,'[1]WAGES'!A:C,3)</f>
        <v>19408</v>
      </c>
      <c r="M87" s="18" t="str">
        <f>VLOOKUP(A87,'[1]TRAINING'!A:J,3)</f>
        <v>Short-term OJT</v>
      </c>
    </row>
    <row r="88" spans="1:13" ht="13.5">
      <c r="A88" s="19" t="s">
        <v>187</v>
      </c>
      <c r="B88" s="20" t="s">
        <v>188</v>
      </c>
      <c r="C88" s="21">
        <v>48</v>
      </c>
      <c r="D88" s="21">
        <v>1718</v>
      </c>
      <c r="E88" s="21">
        <v>1527</v>
      </c>
      <c r="F88" s="21">
        <v>191</v>
      </c>
      <c r="G88" s="22">
        <v>12.508185985592664</v>
      </c>
      <c r="H88" s="21">
        <v>19</v>
      </c>
      <c r="I88" s="21">
        <v>29</v>
      </c>
      <c r="J88" s="22">
        <v>1.1855303319108224</v>
      </c>
      <c r="K88" s="23">
        <f>VLOOKUP(A88,'[1]WAGES'!A:C,2)</f>
        <v>15.48</v>
      </c>
      <c r="L88" s="18">
        <f>VLOOKUP(A88,'[1]WAGES'!A:C,3)</f>
        <v>32189</v>
      </c>
      <c r="M88" s="18" t="str">
        <f>VLOOKUP(A88,'[1]TRAINING'!A:J,3)</f>
        <v>Short-term OJT</v>
      </c>
    </row>
    <row r="89" spans="1:13" ht="13.5">
      <c r="A89" s="19" t="s">
        <v>189</v>
      </c>
      <c r="B89" s="20" t="s">
        <v>190</v>
      </c>
      <c r="C89" s="21">
        <v>46</v>
      </c>
      <c r="D89" s="21">
        <v>1735</v>
      </c>
      <c r="E89" s="21">
        <v>1571</v>
      </c>
      <c r="F89" s="21">
        <v>164</v>
      </c>
      <c r="G89" s="22">
        <v>10.439210693825588</v>
      </c>
      <c r="H89" s="21">
        <v>16</v>
      </c>
      <c r="I89" s="21">
        <v>30</v>
      </c>
      <c r="J89" s="22">
        <v>0.9978966523975785</v>
      </c>
      <c r="K89" s="23">
        <f>VLOOKUP(A89,'[1]WAGES'!A:C,2)</f>
        <v>15.84</v>
      </c>
      <c r="L89" s="18">
        <f>VLOOKUP(A89,'[1]WAGES'!A:C,3)</f>
        <v>32943</v>
      </c>
      <c r="M89" s="18" t="str">
        <f>VLOOKUP(A89,'[1]TRAINING'!A:J,3)</f>
        <v>Moderate-term OJT</v>
      </c>
    </row>
    <row r="90" spans="1:13" ht="13.5">
      <c r="A90" s="19" t="s">
        <v>191</v>
      </c>
      <c r="B90" s="20" t="s">
        <v>192</v>
      </c>
      <c r="C90" s="21">
        <v>46</v>
      </c>
      <c r="D90" s="21">
        <v>1716</v>
      </c>
      <c r="E90" s="21">
        <v>1553</v>
      </c>
      <c r="F90" s="21">
        <v>163</v>
      </c>
      <c r="G90" s="22">
        <v>10.495814552479073</v>
      </c>
      <c r="H90" s="21">
        <v>16</v>
      </c>
      <c r="I90" s="21">
        <v>30</v>
      </c>
      <c r="J90" s="22">
        <v>1.0030719452282622</v>
      </c>
      <c r="K90" s="23">
        <f>VLOOKUP(A90,'[1]WAGES'!A:C,2)</f>
        <v>39.75</v>
      </c>
      <c r="L90" s="18">
        <f>VLOOKUP(A90,'[1]WAGES'!A:C,3)</f>
        <v>82675</v>
      </c>
      <c r="M90" s="18" t="str">
        <f>VLOOKUP(A90,'[1]TRAINING'!A:J,3)</f>
        <v>Work experience in a related occupation</v>
      </c>
    </row>
    <row r="91" spans="1:13" ht="13.5">
      <c r="A91" s="19" t="s">
        <v>193</v>
      </c>
      <c r="B91" s="20" t="s">
        <v>194</v>
      </c>
      <c r="C91" s="21">
        <v>46</v>
      </c>
      <c r="D91" s="21">
        <v>1634</v>
      </c>
      <c r="E91" s="21">
        <v>1432</v>
      </c>
      <c r="F91" s="21">
        <v>202</v>
      </c>
      <c r="G91" s="22">
        <v>14.106145251396649</v>
      </c>
      <c r="H91" s="21">
        <v>20</v>
      </c>
      <c r="I91" s="21">
        <v>26</v>
      </c>
      <c r="J91" s="22">
        <v>1.328334282023902</v>
      </c>
      <c r="K91" s="23">
        <f>VLOOKUP(A91,'[1]WAGES'!A:C,2)</f>
        <v>9.79</v>
      </c>
      <c r="L91" s="18">
        <f>VLOOKUP(A91,'[1]WAGES'!A:C,3)</f>
        <v>20359</v>
      </c>
      <c r="M91" s="18" t="str">
        <f>VLOOKUP(A91,'[1]TRAINING'!A:J,3)</f>
        <v>Short-term OJT</v>
      </c>
    </row>
    <row r="92" spans="1:13" ht="13.5">
      <c r="A92" s="19" t="s">
        <v>195</v>
      </c>
      <c r="B92" s="20" t="s">
        <v>196</v>
      </c>
      <c r="C92" s="21">
        <v>46</v>
      </c>
      <c r="D92" s="21">
        <v>1342</v>
      </c>
      <c r="E92" s="21">
        <v>1188</v>
      </c>
      <c r="F92" s="21">
        <v>154</v>
      </c>
      <c r="G92" s="22">
        <v>12.962962962962962</v>
      </c>
      <c r="H92" s="21">
        <v>15</v>
      </c>
      <c r="I92" s="21">
        <v>31</v>
      </c>
      <c r="J92" s="22">
        <v>1.2263570143156377</v>
      </c>
      <c r="K92" s="23" t="str">
        <f>VLOOKUP(A92,'[1]WAGES'!A:C,2)</f>
        <v>N/A</v>
      </c>
      <c r="L92" s="18">
        <f>VLOOKUP(A92,'[1]WAGES'!A:C,3)</f>
        <v>58053</v>
      </c>
      <c r="M92" s="18" t="str">
        <f>VLOOKUP(A92,'[1]TRAINING'!A:J,3)</f>
        <v>Bachelor's degree</v>
      </c>
    </row>
    <row r="93" spans="1:13" ht="13.5">
      <c r="A93" s="19" t="s">
        <v>197</v>
      </c>
      <c r="B93" s="20" t="s">
        <v>198</v>
      </c>
      <c r="C93" s="21">
        <v>45</v>
      </c>
      <c r="D93" s="21">
        <v>1518</v>
      </c>
      <c r="E93" s="21">
        <v>1592</v>
      </c>
      <c r="F93" s="21">
        <v>-74</v>
      </c>
      <c r="G93" s="22">
        <v>-4.648241206030151</v>
      </c>
      <c r="H93" s="21">
        <v>0</v>
      </c>
      <c r="I93" s="21">
        <v>45</v>
      </c>
      <c r="J93" s="22">
        <v>-0.47484312291483644</v>
      </c>
      <c r="K93" s="23" t="str">
        <f>VLOOKUP(A93,'[1]WAGES'!A:C,2)</f>
        <v>N/A</v>
      </c>
      <c r="L93" s="18" t="str">
        <f>VLOOKUP(A93,'[1]WAGES'!A:C,3)</f>
        <v>N/A</v>
      </c>
      <c r="M93" s="18" t="str">
        <f>VLOOKUP(A93,'[1]TRAINING'!A:J,3)</f>
        <v>Bachelor's or higher degree, plus work experience</v>
      </c>
    </row>
    <row r="94" spans="1:13" ht="13.5">
      <c r="A94" s="19" t="s">
        <v>199</v>
      </c>
      <c r="B94" s="20" t="s">
        <v>200</v>
      </c>
      <c r="C94" s="21">
        <v>45</v>
      </c>
      <c r="D94" s="21">
        <v>1143</v>
      </c>
      <c r="E94" s="21">
        <v>1074</v>
      </c>
      <c r="F94" s="21">
        <v>69</v>
      </c>
      <c r="G94" s="22">
        <v>6.424581005586592</v>
      </c>
      <c r="H94" s="21">
        <v>7</v>
      </c>
      <c r="I94" s="21">
        <v>38</v>
      </c>
      <c r="J94" s="22">
        <v>0.6246064686671549</v>
      </c>
      <c r="K94" s="23">
        <f>VLOOKUP(A94,'[1]WAGES'!A:C,2)</f>
        <v>14.76</v>
      </c>
      <c r="L94" s="18">
        <f>VLOOKUP(A94,'[1]WAGES'!A:C,3)</f>
        <v>30708</v>
      </c>
      <c r="M94" s="18" t="str">
        <f>VLOOKUP(A94,'[1]TRAINING'!A:J,3)</f>
        <v>Moderate-term OJT</v>
      </c>
    </row>
    <row r="95" spans="1:13" ht="13.5">
      <c r="A95" s="19" t="s">
        <v>201</v>
      </c>
      <c r="B95" s="20" t="s">
        <v>202</v>
      </c>
      <c r="C95" s="21">
        <v>44</v>
      </c>
      <c r="D95" s="21">
        <v>1418</v>
      </c>
      <c r="E95" s="21">
        <v>1273</v>
      </c>
      <c r="F95" s="21">
        <v>145</v>
      </c>
      <c r="G95" s="22">
        <v>11.390416339355852</v>
      </c>
      <c r="H95" s="21">
        <v>15</v>
      </c>
      <c r="I95" s="21">
        <v>29</v>
      </c>
      <c r="J95" s="22">
        <v>1.084550150033925</v>
      </c>
      <c r="K95" s="23">
        <f>VLOOKUP(A95,'[1]WAGES'!A:C,2)</f>
        <v>22.05</v>
      </c>
      <c r="L95" s="18">
        <f>VLOOKUP(A95,'[1]WAGES'!A:C,3)</f>
        <v>45863</v>
      </c>
      <c r="M95" s="18" t="str">
        <f>VLOOKUP(A95,'[1]TRAINING'!A:J,3)</f>
        <v>Postsecondary vocational award</v>
      </c>
    </row>
    <row r="96" spans="1:13" ht="13.5">
      <c r="A96" s="19" t="s">
        <v>203</v>
      </c>
      <c r="B96" s="20" t="s">
        <v>204</v>
      </c>
      <c r="C96" s="21">
        <v>43</v>
      </c>
      <c r="D96" s="21">
        <v>1489</v>
      </c>
      <c r="E96" s="21">
        <v>1356</v>
      </c>
      <c r="F96" s="21">
        <v>133</v>
      </c>
      <c r="G96" s="22">
        <v>9.808259587020649</v>
      </c>
      <c r="H96" s="21">
        <v>13</v>
      </c>
      <c r="I96" s="21">
        <v>30</v>
      </c>
      <c r="J96" s="22">
        <v>0.9400465832496208</v>
      </c>
      <c r="K96" s="23">
        <f>VLOOKUP(A96,'[1]WAGES'!A:C,2)</f>
        <v>51.45</v>
      </c>
      <c r="L96" s="18">
        <f>VLOOKUP(A96,'[1]WAGES'!A:C,3)</f>
        <v>107021</v>
      </c>
      <c r="M96" s="18" t="str">
        <f>VLOOKUP(A96,'[1]TRAINING'!A:J,3)</f>
        <v>First professional degree</v>
      </c>
    </row>
    <row r="97" spans="1:13" ht="13.5">
      <c r="A97" s="19" t="s">
        <v>205</v>
      </c>
      <c r="B97" s="20" t="s">
        <v>206</v>
      </c>
      <c r="C97" s="21">
        <v>42</v>
      </c>
      <c r="D97" s="21">
        <v>2150</v>
      </c>
      <c r="E97" s="21">
        <v>2067</v>
      </c>
      <c r="F97" s="21">
        <v>83</v>
      </c>
      <c r="G97" s="22">
        <v>4.01548137397194</v>
      </c>
      <c r="H97" s="21">
        <v>8</v>
      </c>
      <c r="I97" s="21">
        <v>34</v>
      </c>
      <c r="J97" s="22">
        <v>0.3944716136074833</v>
      </c>
      <c r="K97" s="23">
        <f>VLOOKUP(A97,'[1]WAGES'!A:C,2)</f>
        <v>16.14</v>
      </c>
      <c r="L97" s="18">
        <f>VLOOKUP(A97,'[1]WAGES'!A:C,3)</f>
        <v>33564</v>
      </c>
      <c r="M97" s="18" t="str">
        <f>VLOOKUP(A97,'[1]TRAINING'!A:J,3)</f>
        <v>Short-term OJT</v>
      </c>
    </row>
    <row r="98" spans="1:13" ht="13.5">
      <c r="A98" s="19" t="s">
        <v>207</v>
      </c>
      <c r="B98" s="20" t="s">
        <v>208</v>
      </c>
      <c r="C98" s="21">
        <v>41</v>
      </c>
      <c r="D98" s="21">
        <v>1804</v>
      </c>
      <c r="E98" s="21">
        <v>1755</v>
      </c>
      <c r="F98" s="21">
        <v>49</v>
      </c>
      <c r="G98" s="22">
        <v>2.792022792022792</v>
      </c>
      <c r="H98" s="21">
        <v>5</v>
      </c>
      <c r="I98" s="21">
        <v>36</v>
      </c>
      <c r="J98" s="22">
        <v>0.275755154238122</v>
      </c>
      <c r="K98" s="23">
        <f>VLOOKUP(A98,'[1]WAGES'!A:C,2)</f>
        <v>30.97</v>
      </c>
      <c r="L98" s="18">
        <f>VLOOKUP(A98,'[1]WAGES'!A:C,3)</f>
        <v>64425</v>
      </c>
      <c r="M98" s="18" t="str">
        <f>VLOOKUP(A98,'[1]TRAINING'!A:J,3)</f>
        <v>Work experience in a related occupation</v>
      </c>
    </row>
    <row r="99" spans="1:13" ht="13.5">
      <c r="A99" s="19" t="s">
        <v>209</v>
      </c>
      <c r="B99" s="20" t="s">
        <v>210</v>
      </c>
      <c r="C99" s="21">
        <v>41</v>
      </c>
      <c r="D99" s="21">
        <v>1125</v>
      </c>
      <c r="E99" s="21">
        <v>919</v>
      </c>
      <c r="F99" s="21">
        <v>206</v>
      </c>
      <c r="G99" s="22">
        <v>22.41566920565832</v>
      </c>
      <c r="H99" s="21">
        <v>21</v>
      </c>
      <c r="I99" s="21">
        <v>20</v>
      </c>
      <c r="J99" s="22">
        <v>2.043113486138659</v>
      </c>
      <c r="K99" s="23">
        <f>VLOOKUP(A99,'[1]WAGES'!A:C,2)</f>
        <v>30.31</v>
      </c>
      <c r="L99" s="18">
        <f>VLOOKUP(A99,'[1]WAGES'!A:C,3)</f>
        <v>63051</v>
      </c>
      <c r="M99" s="18" t="str">
        <f>VLOOKUP(A99,'[1]TRAINING'!A:J,3)</f>
        <v>Bachelor's degree</v>
      </c>
    </row>
    <row r="100" spans="1:13" ht="13.5">
      <c r="A100" s="19" t="s">
        <v>211</v>
      </c>
      <c r="B100" s="20" t="s">
        <v>212</v>
      </c>
      <c r="C100" s="21">
        <v>41</v>
      </c>
      <c r="D100" s="21">
        <v>1031</v>
      </c>
      <c r="E100" s="21">
        <v>840</v>
      </c>
      <c r="F100" s="21">
        <v>191</v>
      </c>
      <c r="G100" s="22">
        <v>22.738095238095237</v>
      </c>
      <c r="H100" s="21">
        <v>19</v>
      </c>
      <c r="I100" s="21">
        <v>22</v>
      </c>
      <c r="J100" s="22">
        <v>2.069958436149544</v>
      </c>
      <c r="K100" s="23">
        <f>VLOOKUP(A100,'[1]WAGES'!A:C,2)</f>
        <v>28.07</v>
      </c>
      <c r="L100" s="18">
        <f>VLOOKUP(A100,'[1]WAGES'!A:C,3)</f>
        <v>58379</v>
      </c>
      <c r="M100" s="18" t="str">
        <f>VLOOKUP(A100,'[1]TRAINING'!A:J,3)</f>
        <v>Bachelor's degree</v>
      </c>
    </row>
    <row r="101" spans="1:13" ht="13.5">
      <c r="A101" s="19" t="s">
        <v>213</v>
      </c>
      <c r="B101" s="20" t="s">
        <v>214</v>
      </c>
      <c r="C101" s="21">
        <v>40</v>
      </c>
      <c r="D101" s="21">
        <v>2351</v>
      </c>
      <c r="E101" s="21">
        <v>2369</v>
      </c>
      <c r="F101" s="21">
        <v>-18</v>
      </c>
      <c r="G101" s="22">
        <v>-0.7598142676234698</v>
      </c>
      <c r="H101" s="21">
        <v>0</v>
      </c>
      <c r="I101" s="21">
        <v>40</v>
      </c>
      <c r="J101" s="22">
        <v>-0.07624247682930241</v>
      </c>
      <c r="K101" s="23">
        <f>VLOOKUP(A101,'[1]WAGES'!A:C,2)</f>
        <v>11.21</v>
      </c>
      <c r="L101" s="18">
        <f>VLOOKUP(A101,'[1]WAGES'!A:C,3)</f>
        <v>23316</v>
      </c>
      <c r="M101" s="18" t="str">
        <f>VLOOKUP(A101,'[1]TRAINING'!A:J,3)</f>
        <v>Short-term OJT</v>
      </c>
    </row>
    <row r="102" spans="1:13" ht="13.5">
      <c r="A102" s="19" t="s">
        <v>215</v>
      </c>
      <c r="B102" s="20" t="s">
        <v>216</v>
      </c>
      <c r="C102" s="21">
        <v>40</v>
      </c>
      <c r="D102" s="21">
        <v>1666</v>
      </c>
      <c r="E102" s="21">
        <v>1527</v>
      </c>
      <c r="F102" s="21">
        <v>139</v>
      </c>
      <c r="G102" s="22">
        <v>9.102815979043877</v>
      </c>
      <c r="H102" s="21">
        <v>14</v>
      </c>
      <c r="I102" s="21">
        <v>26</v>
      </c>
      <c r="J102" s="22">
        <v>0.8750112121352238</v>
      </c>
      <c r="K102" s="23">
        <f>VLOOKUP(A102,'[1]WAGES'!A:C,2)</f>
        <v>40.11</v>
      </c>
      <c r="L102" s="18">
        <f>VLOOKUP(A102,'[1]WAGES'!A:C,3)</f>
        <v>83427</v>
      </c>
      <c r="M102" s="18" t="str">
        <f>VLOOKUP(A102,'[1]TRAINING'!A:J,3)</f>
        <v>Bachelor's or higher degree, plus work experience</v>
      </c>
    </row>
    <row r="103" spans="1:13" ht="13.5">
      <c r="A103" s="19" t="s">
        <v>217</v>
      </c>
      <c r="B103" s="20" t="s">
        <v>218</v>
      </c>
      <c r="C103" s="21">
        <v>40</v>
      </c>
      <c r="D103" s="21">
        <v>1436</v>
      </c>
      <c r="E103" s="21">
        <v>1438</v>
      </c>
      <c r="F103" s="21">
        <v>-2</v>
      </c>
      <c r="G103" s="22">
        <v>-0.13908205841446453</v>
      </c>
      <c r="H103" s="21">
        <v>0</v>
      </c>
      <c r="I103" s="21">
        <v>40</v>
      </c>
      <c r="J103" s="22">
        <v>-0.013916918235301612</v>
      </c>
      <c r="K103" s="23">
        <f>VLOOKUP(A103,'[1]WAGES'!A:C,2)</f>
        <v>35.38</v>
      </c>
      <c r="L103" s="18">
        <f>VLOOKUP(A103,'[1]WAGES'!A:C,3)</f>
        <v>73600</v>
      </c>
      <c r="M103" s="18" t="str">
        <f>VLOOKUP(A103,'[1]TRAINING'!A:J,3)</f>
        <v>Associate degree</v>
      </c>
    </row>
    <row r="104" spans="1:13" ht="13.5">
      <c r="A104" s="19" t="s">
        <v>219</v>
      </c>
      <c r="B104" s="20" t="s">
        <v>220</v>
      </c>
      <c r="C104" s="21">
        <v>39</v>
      </c>
      <c r="D104" s="21">
        <v>2237</v>
      </c>
      <c r="E104" s="21">
        <v>2346</v>
      </c>
      <c r="F104" s="21">
        <v>-109</v>
      </c>
      <c r="G104" s="22">
        <v>-4.646206308610401</v>
      </c>
      <c r="H104" s="21">
        <v>0</v>
      </c>
      <c r="I104" s="21">
        <v>39</v>
      </c>
      <c r="J104" s="22">
        <v>-0.4746307287832652</v>
      </c>
      <c r="K104" s="23">
        <f>VLOOKUP(A104,'[1]WAGES'!A:C,2)</f>
        <v>16.02</v>
      </c>
      <c r="L104" s="18">
        <f>VLOOKUP(A104,'[1]WAGES'!A:C,3)</f>
        <v>33331</v>
      </c>
      <c r="M104" s="18" t="str">
        <f>VLOOKUP(A104,'[1]TRAINING'!A:J,3)</f>
        <v>Moderate-term OJT</v>
      </c>
    </row>
    <row r="105" spans="1:13" ht="13.5">
      <c r="A105" s="19" t="s">
        <v>221</v>
      </c>
      <c r="B105" s="20" t="s">
        <v>222</v>
      </c>
      <c r="C105" s="21">
        <v>39</v>
      </c>
      <c r="D105" s="21">
        <v>1296</v>
      </c>
      <c r="E105" s="21">
        <v>1298</v>
      </c>
      <c r="F105" s="21">
        <v>-2</v>
      </c>
      <c r="G105" s="22">
        <v>-0.15408320493066258</v>
      </c>
      <c r="H105" s="21">
        <v>0</v>
      </c>
      <c r="I105" s="21">
        <v>39</v>
      </c>
      <c r="J105" s="22">
        <v>-0.01541901466587392</v>
      </c>
      <c r="K105" s="23" t="str">
        <f>VLOOKUP(A105,'[1]WAGES'!A:C,2)</f>
        <v>N/A</v>
      </c>
      <c r="L105" s="18">
        <f>VLOOKUP(A105,'[1]WAGES'!A:C,3)</f>
        <v>124072</v>
      </c>
      <c r="M105" s="18" t="str">
        <f>VLOOKUP(A105,'[1]TRAINING'!A:J,3)</f>
        <v>Bachelor's or higher degree, plus work experience</v>
      </c>
    </row>
    <row r="106" spans="1:13" ht="13.5">
      <c r="A106" s="19" t="s">
        <v>223</v>
      </c>
      <c r="B106" s="20" t="s">
        <v>224</v>
      </c>
      <c r="C106" s="21">
        <v>38</v>
      </c>
      <c r="D106" s="21">
        <v>1085</v>
      </c>
      <c r="E106" s="21">
        <v>841</v>
      </c>
      <c r="F106" s="21">
        <v>244</v>
      </c>
      <c r="G106" s="22">
        <v>29.013079667063018</v>
      </c>
      <c r="H106" s="21">
        <v>24</v>
      </c>
      <c r="I106" s="21">
        <v>14</v>
      </c>
      <c r="J106" s="22">
        <v>2.580160499576567</v>
      </c>
      <c r="K106" s="23">
        <f>VLOOKUP(A106,'[1]WAGES'!A:C,2)</f>
        <v>26.82</v>
      </c>
      <c r="L106" s="18">
        <f>VLOOKUP(A106,'[1]WAGES'!A:C,3)</f>
        <v>55792</v>
      </c>
      <c r="M106" s="18" t="str">
        <f>VLOOKUP(A106,'[1]TRAINING'!A:J,3)</f>
        <v>Postsecondary vocational award</v>
      </c>
    </row>
    <row r="107" spans="1:13" ht="13.5">
      <c r="A107" s="19" t="s">
        <v>225</v>
      </c>
      <c r="B107" s="20" t="s">
        <v>226</v>
      </c>
      <c r="C107" s="21">
        <v>38</v>
      </c>
      <c r="D107" s="21">
        <v>933</v>
      </c>
      <c r="E107" s="21">
        <v>750</v>
      </c>
      <c r="F107" s="21">
        <v>183</v>
      </c>
      <c r="G107" s="22">
        <v>24.4</v>
      </c>
      <c r="H107" s="21">
        <v>18</v>
      </c>
      <c r="I107" s="21">
        <v>20</v>
      </c>
      <c r="J107" s="22">
        <v>2.207328784610829</v>
      </c>
      <c r="K107" s="23">
        <f>VLOOKUP(A107,'[1]WAGES'!A:C,2)</f>
        <v>30.31</v>
      </c>
      <c r="L107" s="18">
        <f>VLOOKUP(A107,'[1]WAGES'!A:C,3)</f>
        <v>63051</v>
      </c>
      <c r="M107" s="18" t="str">
        <f>VLOOKUP(A107,'[1]TRAINING'!A:J,3)</f>
        <v>Bachelor's degree</v>
      </c>
    </row>
    <row r="108" spans="1:13" ht="13.5">
      <c r="A108" s="19" t="s">
        <v>227</v>
      </c>
      <c r="B108" s="20" t="s">
        <v>228</v>
      </c>
      <c r="C108" s="21">
        <v>37</v>
      </c>
      <c r="D108" s="21">
        <v>1647</v>
      </c>
      <c r="E108" s="21">
        <v>1657</v>
      </c>
      <c r="F108" s="21">
        <v>-10</v>
      </c>
      <c r="G108" s="22">
        <v>-0.6035003017501509</v>
      </c>
      <c r="H108" s="21">
        <v>0</v>
      </c>
      <c r="I108" s="21">
        <v>37</v>
      </c>
      <c r="J108" s="22">
        <v>-0.060514555042179285</v>
      </c>
      <c r="K108" s="23">
        <f>VLOOKUP(A108,'[1]WAGES'!A:C,2)</f>
        <v>11.47</v>
      </c>
      <c r="L108" s="18">
        <f>VLOOKUP(A108,'[1]WAGES'!A:C,3)</f>
        <v>23849</v>
      </c>
      <c r="M108" s="18" t="str">
        <f>VLOOKUP(A108,'[1]TRAINING'!A:J,3)</f>
        <v>Moderate-term OJT</v>
      </c>
    </row>
    <row r="109" spans="1:13" ht="13.5">
      <c r="A109" s="19" t="s">
        <v>229</v>
      </c>
      <c r="B109" s="20" t="s">
        <v>230</v>
      </c>
      <c r="C109" s="21">
        <v>37</v>
      </c>
      <c r="D109" s="21">
        <v>1539</v>
      </c>
      <c r="E109" s="21">
        <v>1424</v>
      </c>
      <c r="F109" s="21">
        <v>115</v>
      </c>
      <c r="G109" s="22">
        <v>8.075842696629215</v>
      </c>
      <c r="H109" s="21">
        <v>12</v>
      </c>
      <c r="I109" s="21">
        <v>25</v>
      </c>
      <c r="J109" s="22">
        <v>0.7796540150268427</v>
      </c>
      <c r="K109" s="23">
        <f>VLOOKUP(A109,'[1]WAGES'!A:C,2)</f>
        <v>23.33</v>
      </c>
      <c r="L109" s="18">
        <f>VLOOKUP(A109,'[1]WAGES'!A:C,3)</f>
        <v>48527</v>
      </c>
      <c r="M109" s="18" t="str">
        <f>VLOOKUP(A109,'[1]TRAINING'!A:J,3)</f>
        <v>Work experience in a related occupation</v>
      </c>
    </row>
    <row r="110" spans="1:13" ht="13.5">
      <c r="A110" s="19" t="s">
        <v>231</v>
      </c>
      <c r="B110" s="20" t="s">
        <v>232</v>
      </c>
      <c r="C110" s="21">
        <v>37</v>
      </c>
      <c r="D110" s="21">
        <v>1228</v>
      </c>
      <c r="E110" s="21">
        <v>1034</v>
      </c>
      <c r="F110" s="21">
        <v>194</v>
      </c>
      <c r="G110" s="22">
        <v>18.762088974854933</v>
      </c>
      <c r="H110" s="21">
        <v>19</v>
      </c>
      <c r="I110" s="21">
        <v>18</v>
      </c>
      <c r="J110" s="22">
        <v>1.7343893928485787</v>
      </c>
      <c r="K110" s="23">
        <f>VLOOKUP(A110,'[1]WAGES'!A:C,2)</f>
        <v>13.17</v>
      </c>
      <c r="L110" s="18">
        <f>VLOOKUP(A110,'[1]WAGES'!A:C,3)</f>
        <v>27385</v>
      </c>
      <c r="M110" s="18" t="str">
        <f>VLOOKUP(A110,'[1]TRAINING'!A:J,3)</f>
        <v>Short-term OJT</v>
      </c>
    </row>
    <row r="111" spans="1:13" ht="13.5">
      <c r="A111" s="19" t="s">
        <v>233</v>
      </c>
      <c r="B111" s="20" t="s">
        <v>234</v>
      </c>
      <c r="C111" s="21">
        <v>36</v>
      </c>
      <c r="D111" s="21">
        <v>779</v>
      </c>
      <c r="E111" s="21">
        <v>719</v>
      </c>
      <c r="F111" s="21">
        <v>60</v>
      </c>
      <c r="G111" s="22">
        <v>8.344923504867872</v>
      </c>
      <c r="H111" s="21">
        <v>6</v>
      </c>
      <c r="I111" s="21">
        <v>30</v>
      </c>
      <c r="J111" s="22">
        <v>0.804717466297844</v>
      </c>
      <c r="K111" s="23">
        <f>VLOOKUP(A111,'[1]WAGES'!A:C,2)</f>
        <v>12.31</v>
      </c>
      <c r="L111" s="18">
        <f>VLOOKUP(A111,'[1]WAGES'!A:C,3)</f>
        <v>25603</v>
      </c>
      <c r="M111" s="18" t="str">
        <f>VLOOKUP(A111,'[1]TRAINING'!A:J,3)</f>
        <v>Short-term OJT</v>
      </c>
    </row>
    <row r="112" spans="1:13" ht="13.5">
      <c r="A112" s="19" t="s">
        <v>235</v>
      </c>
      <c r="B112" s="20" t="s">
        <v>236</v>
      </c>
      <c r="C112" s="21">
        <v>35</v>
      </c>
      <c r="D112" s="21">
        <v>1253</v>
      </c>
      <c r="E112" s="21">
        <v>1052</v>
      </c>
      <c r="F112" s="21">
        <v>201</v>
      </c>
      <c r="G112" s="22">
        <v>19.106463878326995</v>
      </c>
      <c r="H112" s="21">
        <v>20</v>
      </c>
      <c r="I112" s="21">
        <v>15</v>
      </c>
      <c r="J112" s="22">
        <v>1.7638509313749218</v>
      </c>
      <c r="K112" s="23">
        <f>VLOOKUP(A112,'[1]WAGES'!A:C,2)</f>
        <v>23.58</v>
      </c>
      <c r="L112" s="18">
        <f>VLOOKUP(A112,'[1]WAGES'!A:C,3)</f>
        <v>49044</v>
      </c>
      <c r="M112" s="18" t="str">
        <f>VLOOKUP(A112,'[1]TRAINING'!A:J,3)</f>
        <v>Long-term OJT</v>
      </c>
    </row>
    <row r="113" spans="1:13" ht="13.5">
      <c r="A113" s="19" t="s">
        <v>237</v>
      </c>
      <c r="B113" s="20" t="s">
        <v>238</v>
      </c>
      <c r="C113" s="21">
        <v>35</v>
      </c>
      <c r="D113" s="21">
        <v>1230</v>
      </c>
      <c r="E113" s="21">
        <v>1170</v>
      </c>
      <c r="F113" s="21">
        <v>60</v>
      </c>
      <c r="G113" s="22">
        <v>5.128205128205128</v>
      </c>
      <c r="H113" s="21">
        <v>6</v>
      </c>
      <c r="I113" s="21">
        <v>29</v>
      </c>
      <c r="J113" s="22">
        <v>0.5013568140747715</v>
      </c>
      <c r="K113" s="23">
        <f>VLOOKUP(A113,'[1]WAGES'!A:C,2)</f>
        <v>22.73</v>
      </c>
      <c r="L113" s="18">
        <f>VLOOKUP(A113,'[1]WAGES'!A:C,3)</f>
        <v>47285</v>
      </c>
      <c r="M113" s="18" t="str">
        <f>VLOOKUP(A113,'[1]TRAINING'!A:J,3)</f>
        <v>Bachelor's degree</v>
      </c>
    </row>
    <row r="114" spans="1:13" ht="13.5">
      <c r="A114" s="19" t="s">
        <v>239</v>
      </c>
      <c r="B114" s="20" t="s">
        <v>240</v>
      </c>
      <c r="C114" s="21">
        <v>35</v>
      </c>
      <c r="D114" s="21">
        <v>1102</v>
      </c>
      <c r="E114" s="21">
        <v>1018</v>
      </c>
      <c r="F114" s="21">
        <v>84</v>
      </c>
      <c r="G114" s="22">
        <v>8.25147347740668</v>
      </c>
      <c r="H114" s="21">
        <v>8</v>
      </c>
      <c r="I114" s="21">
        <v>27</v>
      </c>
      <c r="J114" s="22">
        <v>0.7960194473923821</v>
      </c>
      <c r="K114" s="23">
        <f>VLOOKUP(A114,'[1]WAGES'!A:C,2)</f>
        <v>27.93</v>
      </c>
      <c r="L114" s="18">
        <f>VLOOKUP(A114,'[1]WAGES'!A:C,3)</f>
        <v>58101</v>
      </c>
      <c r="M114" s="18" t="str">
        <f>VLOOKUP(A114,'[1]TRAINING'!A:J,3)</f>
        <v>Long-term OJT</v>
      </c>
    </row>
    <row r="115" spans="1:13" ht="13.5">
      <c r="A115" s="19" t="s">
        <v>241</v>
      </c>
      <c r="B115" s="20" t="s">
        <v>242</v>
      </c>
      <c r="C115" s="21">
        <v>34</v>
      </c>
      <c r="D115" s="21">
        <v>1901</v>
      </c>
      <c r="E115" s="21">
        <v>1760</v>
      </c>
      <c r="F115" s="21">
        <v>141</v>
      </c>
      <c r="G115" s="22">
        <v>8.011363636363637</v>
      </c>
      <c r="H115" s="21">
        <v>14</v>
      </c>
      <c r="I115" s="21">
        <v>20</v>
      </c>
      <c r="J115" s="22">
        <v>0.7736397916119131</v>
      </c>
      <c r="K115" s="23">
        <f>VLOOKUP(A115,'[1]WAGES'!A:C,2)</f>
        <v>14.95</v>
      </c>
      <c r="L115" s="18">
        <f>VLOOKUP(A115,'[1]WAGES'!A:C,3)</f>
        <v>31086</v>
      </c>
      <c r="M115" s="18" t="str">
        <f>VLOOKUP(A115,'[1]TRAINING'!A:J,3)</f>
        <v>Moderate-term OJT</v>
      </c>
    </row>
    <row r="116" spans="1:13" ht="13.5">
      <c r="A116" s="19" t="s">
        <v>243</v>
      </c>
      <c r="B116" s="20" t="s">
        <v>244</v>
      </c>
      <c r="C116" s="21">
        <v>34</v>
      </c>
      <c r="D116" s="21">
        <v>1655</v>
      </c>
      <c r="E116" s="21">
        <v>1603</v>
      </c>
      <c r="F116" s="21">
        <v>52</v>
      </c>
      <c r="G116" s="22">
        <v>3.2439176543980035</v>
      </c>
      <c r="H116" s="21">
        <v>5</v>
      </c>
      <c r="I116" s="21">
        <v>29</v>
      </c>
      <c r="J116" s="22">
        <v>0.31975146991158887</v>
      </c>
      <c r="K116" s="23">
        <f>VLOOKUP(A116,'[1]WAGES'!A:C,2)</f>
        <v>53.16</v>
      </c>
      <c r="L116" s="18">
        <f>VLOOKUP(A116,'[1]WAGES'!A:C,3)</f>
        <v>110577</v>
      </c>
      <c r="M116" s="18" t="str">
        <f>VLOOKUP(A116,'[1]TRAINING'!A:J,3)</f>
        <v>Bachelor's or higher degree, plus work experience</v>
      </c>
    </row>
    <row r="117" spans="1:13" ht="13.5">
      <c r="A117" s="19" t="s">
        <v>245</v>
      </c>
      <c r="B117" s="20" t="s">
        <v>246</v>
      </c>
      <c r="C117" s="21">
        <v>34</v>
      </c>
      <c r="D117" s="21">
        <v>1449</v>
      </c>
      <c r="E117" s="21">
        <v>1708</v>
      </c>
      <c r="F117" s="21">
        <v>-259</v>
      </c>
      <c r="G117" s="22">
        <v>-15.163934426229508</v>
      </c>
      <c r="H117" s="21">
        <v>0</v>
      </c>
      <c r="I117" s="21">
        <v>34</v>
      </c>
      <c r="J117" s="22">
        <v>-1.631046330485908</v>
      </c>
      <c r="K117" s="23">
        <f>VLOOKUP(A117,'[1]WAGES'!A:C,2)</f>
        <v>14.43</v>
      </c>
      <c r="L117" s="18">
        <f>VLOOKUP(A117,'[1]WAGES'!A:C,3)</f>
        <v>30018</v>
      </c>
      <c r="M117" s="18" t="str">
        <f>VLOOKUP(A117,'[1]TRAINING'!A:J,3)</f>
        <v>Moderate-term OJT</v>
      </c>
    </row>
    <row r="118" spans="1:13" ht="13.5">
      <c r="A118" s="19" t="s">
        <v>247</v>
      </c>
      <c r="B118" s="20" t="s">
        <v>248</v>
      </c>
      <c r="C118" s="21">
        <v>34</v>
      </c>
      <c r="D118" s="21">
        <v>1000</v>
      </c>
      <c r="E118" s="21">
        <v>966</v>
      </c>
      <c r="F118" s="21">
        <v>34</v>
      </c>
      <c r="G118" s="22">
        <v>3.5196687370600417</v>
      </c>
      <c r="H118" s="21">
        <v>3</v>
      </c>
      <c r="I118" s="21">
        <v>31</v>
      </c>
      <c r="J118" s="22">
        <v>0.3465134221690924</v>
      </c>
      <c r="K118" s="23">
        <f>VLOOKUP(A118,'[1]WAGES'!A:C,2)</f>
        <v>12.95</v>
      </c>
      <c r="L118" s="18">
        <f>VLOOKUP(A118,'[1]WAGES'!A:C,3)</f>
        <v>26931</v>
      </c>
      <c r="M118" s="18" t="str">
        <f>VLOOKUP(A118,'[1]TRAINING'!A:J,3)</f>
        <v>Long-term OJT</v>
      </c>
    </row>
    <row r="119" spans="1:13" ht="13.5">
      <c r="A119" s="19" t="s">
        <v>249</v>
      </c>
      <c r="B119" s="20" t="s">
        <v>250</v>
      </c>
      <c r="C119" s="21">
        <v>33</v>
      </c>
      <c r="D119" s="21">
        <v>1797</v>
      </c>
      <c r="E119" s="21">
        <v>1702</v>
      </c>
      <c r="F119" s="21">
        <v>95</v>
      </c>
      <c r="G119" s="22">
        <v>5.581668625146886</v>
      </c>
      <c r="H119" s="21">
        <v>10</v>
      </c>
      <c r="I119" s="21">
        <v>23</v>
      </c>
      <c r="J119" s="22">
        <v>0.5446234873383471</v>
      </c>
      <c r="K119" s="23">
        <f>VLOOKUP(A119,'[1]WAGES'!A:C,2)</f>
        <v>18.02</v>
      </c>
      <c r="L119" s="18">
        <f>VLOOKUP(A119,'[1]WAGES'!A:C,3)</f>
        <v>37482</v>
      </c>
      <c r="M119" s="18" t="str">
        <f>VLOOKUP(A119,'[1]TRAINING'!A:J,3)</f>
        <v>Moderate-term OJT</v>
      </c>
    </row>
    <row r="120" spans="1:13" ht="13.5">
      <c r="A120" s="19" t="s">
        <v>251</v>
      </c>
      <c r="B120" s="20" t="s">
        <v>252</v>
      </c>
      <c r="C120" s="21">
        <v>33</v>
      </c>
      <c r="D120" s="21">
        <v>1473</v>
      </c>
      <c r="E120" s="21">
        <v>1401</v>
      </c>
      <c r="F120" s="21">
        <v>72</v>
      </c>
      <c r="G120" s="22">
        <v>5.139186295503212</v>
      </c>
      <c r="H120" s="21">
        <v>7</v>
      </c>
      <c r="I120" s="21">
        <v>26</v>
      </c>
      <c r="J120" s="22">
        <v>0.5024065517160059</v>
      </c>
      <c r="K120" s="23">
        <f>VLOOKUP(A120,'[1]WAGES'!A:C,2)</f>
        <v>62.44</v>
      </c>
      <c r="L120" s="18">
        <f>VLOOKUP(A120,'[1]WAGES'!A:C,3)</f>
        <v>129867</v>
      </c>
      <c r="M120" s="18" t="str">
        <f>VLOOKUP(A120,'[1]TRAINING'!A:J,3)</f>
        <v>First professional degree</v>
      </c>
    </row>
    <row r="121" spans="1:13" ht="13.5">
      <c r="A121" s="19" t="s">
        <v>253</v>
      </c>
      <c r="B121" s="20" t="s">
        <v>254</v>
      </c>
      <c r="C121" s="21">
        <v>33</v>
      </c>
      <c r="D121" s="21">
        <v>1232</v>
      </c>
      <c r="E121" s="21">
        <v>1147</v>
      </c>
      <c r="F121" s="21">
        <v>85</v>
      </c>
      <c r="G121" s="22">
        <v>7.410636442894507</v>
      </c>
      <c r="H121" s="21">
        <v>9</v>
      </c>
      <c r="I121" s="21">
        <v>24</v>
      </c>
      <c r="J121" s="22">
        <v>0.7174517103210931</v>
      </c>
      <c r="K121" s="23">
        <f>VLOOKUP(A121,'[1]WAGES'!A:C,2)</f>
        <v>29.4</v>
      </c>
      <c r="L121" s="18">
        <f>VLOOKUP(A121,'[1]WAGES'!A:C,3)</f>
        <v>61158</v>
      </c>
      <c r="M121" s="18" t="str">
        <f>VLOOKUP(A121,'[1]TRAINING'!A:J,3)</f>
        <v>Bachelor's or higher degree, plus work experience</v>
      </c>
    </row>
    <row r="122" spans="1:13" ht="13.5">
      <c r="A122" s="19" t="s">
        <v>255</v>
      </c>
      <c r="B122" s="20" t="s">
        <v>256</v>
      </c>
      <c r="C122" s="21">
        <v>33</v>
      </c>
      <c r="D122" s="21">
        <v>621</v>
      </c>
      <c r="E122" s="21">
        <v>656</v>
      </c>
      <c r="F122" s="21">
        <v>-35</v>
      </c>
      <c r="G122" s="22">
        <v>-5.335365853658536</v>
      </c>
      <c r="H122" s="21">
        <v>0</v>
      </c>
      <c r="I122" s="21">
        <v>33</v>
      </c>
      <c r="J122" s="22">
        <v>-0.5467966651985567</v>
      </c>
      <c r="K122" s="23">
        <f>VLOOKUP(A122,'[1]WAGES'!A:C,2)</f>
        <v>9.16</v>
      </c>
      <c r="L122" s="18">
        <f>VLOOKUP(A122,'[1]WAGES'!A:C,3)</f>
        <v>19058</v>
      </c>
      <c r="M122" s="18" t="str">
        <f>VLOOKUP(A122,'[1]TRAINING'!A:J,3)</f>
        <v>Short-term OJT</v>
      </c>
    </row>
    <row r="123" spans="1:13" ht="13.5">
      <c r="A123" s="19" t="s">
        <v>257</v>
      </c>
      <c r="B123" s="20" t="s">
        <v>258</v>
      </c>
      <c r="C123" s="21">
        <v>32</v>
      </c>
      <c r="D123" s="21">
        <v>1257</v>
      </c>
      <c r="E123" s="21">
        <v>1281</v>
      </c>
      <c r="F123" s="21">
        <v>-24</v>
      </c>
      <c r="G123" s="22">
        <v>-1.873536299765808</v>
      </c>
      <c r="H123" s="21">
        <v>0</v>
      </c>
      <c r="I123" s="21">
        <v>32</v>
      </c>
      <c r="J123" s="22">
        <v>-0.18895219321752865</v>
      </c>
      <c r="K123" s="23">
        <f>VLOOKUP(A123,'[1]WAGES'!A:C,2)</f>
        <v>21.91</v>
      </c>
      <c r="L123" s="18">
        <f>VLOOKUP(A123,'[1]WAGES'!A:C,3)</f>
        <v>45571</v>
      </c>
      <c r="M123" s="18" t="str">
        <f>VLOOKUP(A123,'[1]TRAINING'!A:J,3)</f>
        <v>Moderate-term OJT</v>
      </c>
    </row>
    <row r="124" spans="1:13" ht="13.5">
      <c r="A124" s="19" t="s">
        <v>259</v>
      </c>
      <c r="B124" s="20" t="s">
        <v>260</v>
      </c>
      <c r="C124" s="21">
        <v>32</v>
      </c>
      <c r="D124" s="21">
        <v>1212</v>
      </c>
      <c r="E124" s="21">
        <v>1143</v>
      </c>
      <c r="F124" s="21">
        <v>69</v>
      </c>
      <c r="G124" s="22">
        <v>6.036745406824147</v>
      </c>
      <c r="H124" s="21">
        <v>7</v>
      </c>
      <c r="I124" s="21">
        <v>25</v>
      </c>
      <c r="J124" s="22">
        <v>0.5878762783518843</v>
      </c>
      <c r="K124" s="23">
        <f>VLOOKUP(A124,'[1]WAGES'!A:C,2)</f>
        <v>21.22</v>
      </c>
      <c r="L124" s="18">
        <f>VLOOKUP(A124,'[1]WAGES'!A:C,3)</f>
        <v>44145</v>
      </c>
      <c r="M124" s="18" t="str">
        <f>VLOOKUP(A124,'[1]TRAINING'!A:J,3)</f>
        <v>Bachelor's degree</v>
      </c>
    </row>
    <row r="125" spans="1:13" ht="13.5">
      <c r="A125" s="19" t="s">
        <v>261</v>
      </c>
      <c r="B125" s="20" t="s">
        <v>262</v>
      </c>
      <c r="C125" s="21">
        <v>32</v>
      </c>
      <c r="D125" s="21">
        <v>994</v>
      </c>
      <c r="E125" s="21">
        <v>841</v>
      </c>
      <c r="F125" s="21">
        <v>153</v>
      </c>
      <c r="G125" s="22">
        <v>18.192627824019027</v>
      </c>
      <c r="H125" s="21">
        <v>15</v>
      </c>
      <c r="I125" s="21">
        <v>17</v>
      </c>
      <c r="J125" s="22">
        <v>1.6855024375454608</v>
      </c>
      <c r="K125" s="23">
        <f>VLOOKUP(A125,'[1]WAGES'!A:C,2)</f>
        <v>23.38</v>
      </c>
      <c r="L125" s="18">
        <f>VLOOKUP(A125,'[1]WAGES'!A:C,3)</f>
        <v>48629</v>
      </c>
      <c r="M125" s="18" t="str">
        <f>VLOOKUP(A125,'[1]TRAINING'!A:J,3)</f>
        <v>Master's degree</v>
      </c>
    </row>
    <row r="126" spans="1:13" ht="13.5">
      <c r="A126" s="19" t="s">
        <v>263</v>
      </c>
      <c r="B126" s="20" t="s">
        <v>264</v>
      </c>
      <c r="C126" s="21">
        <v>32</v>
      </c>
      <c r="D126" s="21">
        <v>664</v>
      </c>
      <c r="E126" s="21">
        <v>623</v>
      </c>
      <c r="F126" s="21">
        <v>41</v>
      </c>
      <c r="G126" s="22">
        <v>6.5810593900481535</v>
      </c>
      <c r="H126" s="21">
        <v>4</v>
      </c>
      <c r="I126" s="21">
        <v>28</v>
      </c>
      <c r="J126" s="22">
        <v>0.6393917442311325</v>
      </c>
      <c r="K126" s="23">
        <f>VLOOKUP(A126,'[1]WAGES'!A:C,2)</f>
        <v>14.6</v>
      </c>
      <c r="L126" s="18">
        <f>VLOOKUP(A126,'[1]WAGES'!A:C,3)</f>
        <v>30370</v>
      </c>
      <c r="M126" s="18" t="str">
        <f>VLOOKUP(A126,'[1]TRAINING'!A:J,3)</f>
        <v>Postsecondary vocational award</v>
      </c>
    </row>
    <row r="127" spans="1:13" ht="13.5">
      <c r="A127" s="19" t="s">
        <v>265</v>
      </c>
      <c r="B127" s="20" t="s">
        <v>266</v>
      </c>
      <c r="C127" s="21">
        <v>31</v>
      </c>
      <c r="D127" s="21">
        <v>1452</v>
      </c>
      <c r="E127" s="21">
        <v>1393</v>
      </c>
      <c r="F127" s="21">
        <v>59</v>
      </c>
      <c r="G127" s="22">
        <v>4.235463029432879</v>
      </c>
      <c r="H127" s="21">
        <v>6</v>
      </c>
      <c r="I127" s="21">
        <v>25</v>
      </c>
      <c r="J127" s="22">
        <v>0.415683794331434</v>
      </c>
      <c r="K127" s="23">
        <f>VLOOKUP(A127,'[1]WAGES'!A:C,2)</f>
        <v>12.95</v>
      </c>
      <c r="L127" s="18">
        <f>VLOOKUP(A127,'[1]WAGES'!A:C,3)</f>
        <v>26936</v>
      </c>
      <c r="M127" s="18" t="str">
        <f>VLOOKUP(A127,'[1]TRAINING'!A:J,3)</f>
        <v>Short-term OJT</v>
      </c>
    </row>
    <row r="128" spans="1:13" ht="13.5">
      <c r="A128" s="19" t="s">
        <v>267</v>
      </c>
      <c r="B128" s="20" t="s">
        <v>268</v>
      </c>
      <c r="C128" s="21">
        <v>31</v>
      </c>
      <c r="D128" s="21">
        <v>1192</v>
      </c>
      <c r="E128" s="21">
        <v>1092</v>
      </c>
      <c r="F128" s="21">
        <v>100</v>
      </c>
      <c r="G128" s="22">
        <v>9.157509157509157</v>
      </c>
      <c r="H128" s="21">
        <v>10</v>
      </c>
      <c r="I128" s="21">
        <v>21</v>
      </c>
      <c r="J128" s="22">
        <v>0.880066930217227</v>
      </c>
      <c r="K128" s="23">
        <f>VLOOKUP(A128,'[1]WAGES'!A:C,2)</f>
        <v>17.14</v>
      </c>
      <c r="L128" s="18">
        <f>VLOOKUP(A128,'[1]WAGES'!A:C,3)</f>
        <v>35657</v>
      </c>
      <c r="M128" s="18" t="str">
        <f>VLOOKUP(A128,'[1]TRAINING'!A:J,3)</f>
        <v>Moderate-term OJT</v>
      </c>
    </row>
    <row r="129" spans="1:13" ht="13.5">
      <c r="A129" s="19" t="s">
        <v>269</v>
      </c>
      <c r="B129" s="20" t="s">
        <v>270</v>
      </c>
      <c r="C129" s="21">
        <v>31</v>
      </c>
      <c r="D129" s="21">
        <v>759</v>
      </c>
      <c r="E129" s="21">
        <v>1102</v>
      </c>
      <c r="F129" s="21">
        <v>-343</v>
      </c>
      <c r="G129" s="22">
        <v>-31.125226860254084</v>
      </c>
      <c r="H129" s="21">
        <v>0</v>
      </c>
      <c r="I129" s="21">
        <v>31</v>
      </c>
      <c r="J129" s="22">
        <v>-3.6601383870799586</v>
      </c>
      <c r="K129" s="23">
        <f>VLOOKUP(A129,'[1]WAGES'!A:C,2)</f>
        <v>14.66</v>
      </c>
      <c r="L129" s="18">
        <f>VLOOKUP(A129,'[1]WAGES'!A:C,3)</f>
        <v>30491</v>
      </c>
      <c r="M129" s="18" t="str">
        <f>VLOOKUP(A129,'[1]TRAINING'!A:J,3)</f>
        <v>Short-term OJT</v>
      </c>
    </row>
    <row r="130" spans="1:13" ht="13.5">
      <c r="A130" s="19" t="s">
        <v>271</v>
      </c>
      <c r="B130" s="20" t="s">
        <v>272</v>
      </c>
      <c r="C130" s="21">
        <v>30</v>
      </c>
      <c r="D130" s="21">
        <v>1616</v>
      </c>
      <c r="E130" s="21">
        <v>1588</v>
      </c>
      <c r="F130" s="21">
        <v>28</v>
      </c>
      <c r="G130" s="22">
        <v>1.7632241813602016</v>
      </c>
      <c r="H130" s="21">
        <v>3</v>
      </c>
      <c r="I130" s="21">
        <v>27</v>
      </c>
      <c r="J130" s="22">
        <v>0.17493881245542742</v>
      </c>
      <c r="K130" s="23">
        <f>VLOOKUP(A130,'[1]WAGES'!A:C,2)</f>
        <v>22.9</v>
      </c>
      <c r="L130" s="18">
        <f>VLOOKUP(A130,'[1]WAGES'!A:C,3)</f>
        <v>47628</v>
      </c>
      <c r="M130" s="18" t="str">
        <f>VLOOKUP(A130,'[1]TRAINING'!A:J,3)</f>
        <v>Moderate-term OJT</v>
      </c>
    </row>
    <row r="131" spans="1:13" ht="13.5">
      <c r="A131" s="19" t="s">
        <v>273</v>
      </c>
      <c r="B131" s="20" t="s">
        <v>274</v>
      </c>
      <c r="C131" s="21">
        <v>30</v>
      </c>
      <c r="D131" s="21">
        <v>950</v>
      </c>
      <c r="E131" s="21">
        <v>940</v>
      </c>
      <c r="F131" s="21">
        <v>10</v>
      </c>
      <c r="G131" s="22">
        <v>1.0638297872340425</v>
      </c>
      <c r="H131" s="21">
        <v>1</v>
      </c>
      <c r="I131" s="21">
        <v>29</v>
      </c>
      <c r="J131" s="22">
        <v>0.10587710357945479</v>
      </c>
      <c r="K131" s="23">
        <f>VLOOKUP(A131,'[1]WAGES'!A:C,2)</f>
        <v>23.1</v>
      </c>
      <c r="L131" s="18">
        <f>VLOOKUP(A131,'[1]WAGES'!A:C,3)</f>
        <v>48039</v>
      </c>
      <c r="M131" s="18" t="str">
        <f>VLOOKUP(A131,'[1]TRAINING'!A:J,3)</f>
        <v>Bachelor's degree</v>
      </c>
    </row>
    <row r="132" spans="1:13" ht="13.5">
      <c r="A132" s="19" t="s">
        <v>275</v>
      </c>
      <c r="B132" s="20" t="s">
        <v>276</v>
      </c>
      <c r="C132" s="21">
        <v>30</v>
      </c>
      <c r="D132" s="21">
        <v>803</v>
      </c>
      <c r="E132" s="21">
        <v>684</v>
      </c>
      <c r="F132" s="21">
        <v>119</v>
      </c>
      <c r="G132" s="22">
        <v>17.39766081871345</v>
      </c>
      <c r="H132" s="21">
        <v>12</v>
      </c>
      <c r="I132" s="21">
        <v>18</v>
      </c>
      <c r="J132" s="22">
        <v>1.6169005818768678</v>
      </c>
      <c r="K132" s="23">
        <f>VLOOKUP(A132,'[1]WAGES'!A:C,2)</f>
        <v>30.31</v>
      </c>
      <c r="L132" s="18">
        <f>VLOOKUP(A132,'[1]WAGES'!A:C,3)</f>
        <v>63051</v>
      </c>
      <c r="M132" s="18" t="str">
        <f>VLOOKUP(A132,'[1]TRAINING'!A:J,3)</f>
        <v>Bachelor's degree</v>
      </c>
    </row>
    <row r="133" spans="1:13" ht="13.5">
      <c r="A133" s="19" t="s">
        <v>277</v>
      </c>
      <c r="B133" s="20" t="s">
        <v>278</v>
      </c>
      <c r="C133" s="21">
        <v>30</v>
      </c>
      <c r="D133" s="21">
        <v>693</v>
      </c>
      <c r="E133" s="21">
        <v>486</v>
      </c>
      <c r="F133" s="21">
        <v>207</v>
      </c>
      <c r="G133" s="22">
        <v>42.592592592592595</v>
      </c>
      <c r="H133" s="21">
        <v>21</v>
      </c>
      <c r="I133" s="21">
        <v>9</v>
      </c>
      <c r="J133" s="22">
        <v>3.6119140314609943</v>
      </c>
      <c r="K133" s="23">
        <f>VLOOKUP(A133,'[1]WAGES'!A:C,2)</f>
        <v>35.38</v>
      </c>
      <c r="L133" s="18">
        <f>VLOOKUP(A133,'[1]WAGES'!A:C,3)</f>
        <v>73600</v>
      </c>
      <c r="M133" s="18" t="str">
        <f>VLOOKUP(A133,'[1]TRAINING'!A:J,3)</f>
        <v>Bachelor's degree</v>
      </c>
    </row>
    <row r="134" spans="1:13" ht="13.5">
      <c r="A134" s="19" t="s">
        <v>279</v>
      </c>
      <c r="B134" s="20" t="s">
        <v>280</v>
      </c>
      <c r="C134" s="21">
        <v>29</v>
      </c>
      <c r="D134" s="21">
        <v>1792</v>
      </c>
      <c r="E134" s="21">
        <v>1689</v>
      </c>
      <c r="F134" s="21">
        <v>103</v>
      </c>
      <c r="G134" s="22">
        <v>6.098283007696862</v>
      </c>
      <c r="H134" s="21">
        <v>10</v>
      </c>
      <c r="I134" s="21">
        <v>19</v>
      </c>
      <c r="J134" s="22">
        <v>0.5937122936185757</v>
      </c>
      <c r="K134" s="23">
        <f>VLOOKUP(A134,'[1]WAGES'!A:C,2)</f>
        <v>11.16</v>
      </c>
      <c r="L134" s="18">
        <f>VLOOKUP(A134,'[1]WAGES'!A:C,3)</f>
        <v>23207</v>
      </c>
      <c r="M134" s="18" t="str">
        <f>VLOOKUP(A134,'[1]TRAINING'!A:J,3)</f>
        <v>Short-term OJT</v>
      </c>
    </row>
    <row r="135" spans="1:13" ht="13.5">
      <c r="A135" s="19" t="s">
        <v>281</v>
      </c>
      <c r="B135" s="20" t="s">
        <v>282</v>
      </c>
      <c r="C135" s="21">
        <v>29</v>
      </c>
      <c r="D135" s="21">
        <v>1297</v>
      </c>
      <c r="E135" s="21">
        <v>1141</v>
      </c>
      <c r="F135" s="21">
        <v>156</v>
      </c>
      <c r="G135" s="22">
        <v>13.672217353198949</v>
      </c>
      <c r="H135" s="21">
        <v>16</v>
      </c>
      <c r="I135" s="21">
        <v>13</v>
      </c>
      <c r="J135" s="22">
        <v>1.2897345936878857</v>
      </c>
      <c r="K135" s="23">
        <f>VLOOKUP(A135,'[1]WAGES'!A:C,2)</f>
        <v>34.15</v>
      </c>
      <c r="L135" s="18">
        <f>VLOOKUP(A135,'[1]WAGES'!A:C,3)</f>
        <v>71038</v>
      </c>
      <c r="M135" s="18" t="str">
        <f>VLOOKUP(A135,'[1]TRAINING'!A:J,3)</f>
        <v>Moderate-term OJT</v>
      </c>
    </row>
    <row r="136" spans="1:13" ht="13.5">
      <c r="A136" s="19" t="s">
        <v>283</v>
      </c>
      <c r="B136" s="20" t="s">
        <v>284</v>
      </c>
      <c r="C136" s="21">
        <v>29</v>
      </c>
      <c r="D136" s="21">
        <v>1203</v>
      </c>
      <c r="E136" s="21">
        <v>1137</v>
      </c>
      <c r="F136" s="21">
        <v>66</v>
      </c>
      <c r="G136" s="22">
        <v>5.804749340369393</v>
      </c>
      <c r="H136" s="21">
        <v>7</v>
      </c>
      <c r="I136" s="21">
        <v>22</v>
      </c>
      <c r="J136" s="22">
        <v>0.5658471234370577</v>
      </c>
      <c r="K136" s="23">
        <f>VLOOKUP(A136,'[1]WAGES'!A:C,2)</f>
        <v>24.95</v>
      </c>
      <c r="L136" s="18">
        <f>VLOOKUP(A136,'[1]WAGES'!A:C,3)</f>
        <v>51888</v>
      </c>
      <c r="M136" s="18" t="str">
        <f>VLOOKUP(A136,'[1]TRAINING'!A:J,3)</f>
        <v>Bachelor's or higher degree, plus work experience</v>
      </c>
    </row>
    <row r="137" spans="1:13" ht="13.5">
      <c r="A137" s="19" t="s">
        <v>285</v>
      </c>
      <c r="B137" s="20" t="s">
        <v>286</v>
      </c>
      <c r="C137" s="21">
        <v>29</v>
      </c>
      <c r="D137" s="21">
        <v>1046</v>
      </c>
      <c r="E137" s="21">
        <v>949</v>
      </c>
      <c r="F137" s="21">
        <v>97</v>
      </c>
      <c r="G137" s="22">
        <v>10.221285563751318</v>
      </c>
      <c r="H137" s="21">
        <v>10</v>
      </c>
      <c r="I137" s="21">
        <v>19</v>
      </c>
      <c r="J137" s="22">
        <v>0.977949435997516</v>
      </c>
      <c r="K137" s="23">
        <f>VLOOKUP(A137,'[1]WAGES'!A:C,2)</f>
        <v>29.38</v>
      </c>
      <c r="L137" s="18">
        <f>VLOOKUP(A137,'[1]WAGES'!A:C,3)</f>
        <v>61106</v>
      </c>
      <c r="M137" s="18" t="str">
        <f>VLOOKUP(A137,'[1]TRAINING'!A:J,3)</f>
        <v>Associate degree</v>
      </c>
    </row>
    <row r="138" spans="1:13" ht="13.5">
      <c r="A138" s="19" t="s">
        <v>287</v>
      </c>
      <c r="B138" s="20" t="s">
        <v>288</v>
      </c>
      <c r="C138" s="21">
        <v>29</v>
      </c>
      <c r="D138" s="21">
        <v>975</v>
      </c>
      <c r="E138" s="21">
        <v>914</v>
      </c>
      <c r="F138" s="21">
        <v>61</v>
      </c>
      <c r="G138" s="22">
        <v>6.673960612691467</v>
      </c>
      <c r="H138" s="21">
        <v>6</v>
      </c>
      <c r="I138" s="21">
        <v>23</v>
      </c>
      <c r="J138" s="22">
        <v>0.6481605229822218</v>
      </c>
      <c r="K138" s="23">
        <f>VLOOKUP(A138,'[1]WAGES'!A:C,2)</f>
        <v>37.01</v>
      </c>
      <c r="L138" s="18">
        <f>VLOOKUP(A138,'[1]WAGES'!A:C,3)</f>
        <v>76976</v>
      </c>
      <c r="M138" s="18" t="str">
        <f>VLOOKUP(A138,'[1]TRAINING'!A:J,3)</f>
        <v>Long-term OJT</v>
      </c>
    </row>
    <row r="139" spans="1:13" ht="13.5">
      <c r="A139" s="19" t="s">
        <v>289</v>
      </c>
      <c r="B139" s="20" t="s">
        <v>290</v>
      </c>
      <c r="C139" s="21">
        <v>29</v>
      </c>
      <c r="D139" s="21">
        <v>793</v>
      </c>
      <c r="E139" s="21">
        <v>754</v>
      </c>
      <c r="F139" s="21">
        <v>39</v>
      </c>
      <c r="G139" s="22">
        <v>5.172413793103448</v>
      </c>
      <c r="H139" s="21">
        <v>4</v>
      </c>
      <c r="I139" s="21">
        <v>25</v>
      </c>
      <c r="J139" s="22">
        <v>0.5055823121209668</v>
      </c>
      <c r="K139" s="23" t="str">
        <f>VLOOKUP(A139,'[1]WAGES'!A:C,2)</f>
        <v>N/A</v>
      </c>
      <c r="L139" s="18">
        <f>VLOOKUP(A139,'[1]WAGES'!A:C,3)</f>
        <v>44032</v>
      </c>
      <c r="M139" s="18" t="str">
        <f>VLOOKUP(A139,'[1]TRAINING'!A:J,3)</f>
        <v>Bachelor's degree</v>
      </c>
    </row>
    <row r="140" spans="1:13" ht="13.5">
      <c r="A140" s="19" t="s">
        <v>291</v>
      </c>
      <c r="B140" s="20" t="s">
        <v>292</v>
      </c>
      <c r="C140" s="21">
        <v>29</v>
      </c>
      <c r="D140" s="21">
        <v>423</v>
      </c>
      <c r="E140" s="21">
        <v>353</v>
      </c>
      <c r="F140" s="21">
        <v>70</v>
      </c>
      <c r="G140" s="22">
        <v>19.8300283286119</v>
      </c>
      <c r="H140" s="21">
        <v>7</v>
      </c>
      <c r="I140" s="21">
        <v>22</v>
      </c>
      <c r="J140" s="22">
        <v>1.8255034917495916</v>
      </c>
      <c r="K140" s="23">
        <f>VLOOKUP(A140,'[1]WAGES'!A:C,2)</f>
        <v>9.09</v>
      </c>
      <c r="L140" s="18">
        <f>VLOOKUP(A140,'[1]WAGES'!A:C,3)</f>
        <v>18899</v>
      </c>
      <c r="M140" s="18" t="str">
        <f>VLOOKUP(A140,'[1]TRAINING'!A:J,3)</f>
        <v>Short-term OJT</v>
      </c>
    </row>
    <row r="141" spans="1:13" ht="13.5">
      <c r="A141" s="19" t="s">
        <v>293</v>
      </c>
      <c r="B141" s="20" t="s">
        <v>294</v>
      </c>
      <c r="C141" s="21">
        <v>28</v>
      </c>
      <c r="D141" s="21">
        <v>1200</v>
      </c>
      <c r="E141" s="21">
        <v>1136</v>
      </c>
      <c r="F141" s="21">
        <v>64</v>
      </c>
      <c r="G141" s="22">
        <v>5.633802816901409</v>
      </c>
      <c r="H141" s="21">
        <v>6</v>
      </c>
      <c r="I141" s="21">
        <v>22</v>
      </c>
      <c r="J141" s="22">
        <v>0.549587084121228</v>
      </c>
      <c r="K141" s="23">
        <f>VLOOKUP(A141,'[1]WAGES'!A:C,2)</f>
        <v>44.02</v>
      </c>
      <c r="L141" s="18">
        <f>VLOOKUP(A141,'[1]WAGES'!A:C,3)</f>
        <v>91571</v>
      </c>
      <c r="M141" s="18" t="str">
        <f>VLOOKUP(A141,'[1]TRAINING'!A:J,3)</f>
        <v>Bachelor's or higher degree, plus work experience</v>
      </c>
    </row>
    <row r="142" spans="1:13" ht="13.5">
      <c r="A142" s="19" t="s">
        <v>295</v>
      </c>
      <c r="B142" s="20" t="s">
        <v>296</v>
      </c>
      <c r="C142" s="21">
        <v>28</v>
      </c>
      <c r="D142" s="21">
        <v>1085</v>
      </c>
      <c r="E142" s="21">
        <v>1086</v>
      </c>
      <c r="F142" s="21">
        <v>-1</v>
      </c>
      <c r="G142" s="22">
        <v>-0.09208103130755065</v>
      </c>
      <c r="H142" s="21">
        <v>0</v>
      </c>
      <c r="I142" s="21">
        <v>28</v>
      </c>
      <c r="J142" s="22">
        <v>-0.009211920869722778</v>
      </c>
      <c r="K142" s="23">
        <f>VLOOKUP(A142,'[1]WAGES'!A:C,2)</f>
        <v>11.99</v>
      </c>
      <c r="L142" s="18">
        <f>VLOOKUP(A142,'[1]WAGES'!A:C,3)</f>
        <v>24932</v>
      </c>
      <c r="M142" s="18" t="str">
        <f>VLOOKUP(A142,'[1]TRAINING'!A:J,3)</f>
        <v>Long-term OJT</v>
      </c>
    </row>
    <row r="143" spans="1:13" ht="13.5">
      <c r="A143" s="19" t="s">
        <v>297</v>
      </c>
      <c r="B143" s="20" t="s">
        <v>298</v>
      </c>
      <c r="C143" s="21">
        <v>28</v>
      </c>
      <c r="D143" s="21">
        <v>1057</v>
      </c>
      <c r="E143" s="21">
        <v>987</v>
      </c>
      <c r="F143" s="21">
        <v>70</v>
      </c>
      <c r="G143" s="22">
        <v>7.092198581560284</v>
      </c>
      <c r="H143" s="21">
        <v>7</v>
      </c>
      <c r="I143" s="21">
        <v>21</v>
      </c>
      <c r="J143" s="22">
        <v>0.6875523267610095</v>
      </c>
      <c r="K143" s="23">
        <f>VLOOKUP(A143,'[1]WAGES'!A:C,2)</f>
        <v>35.38</v>
      </c>
      <c r="L143" s="18">
        <f>VLOOKUP(A143,'[1]WAGES'!A:C,3)</f>
        <v>73600</v>
      </c>
      <c r="M143" s="18" t="str">
        <f>VLOOKUP(A143,'[1]TRAINING'!A:J,3)</f>
        <v>Bachelor's degree</v>
      </c>
    </row>
    <row r="144" spans="1:13" ht="13.5">
      <c r="A144" s="19" t="s">
        <v>299</v>
      </c>
      <c r="B144" s="20" t="s">
        <v>300</v>
      </c>
      <c r="C144" s="21">
        <v>27</v>
      </c>
      <c r="D144" s="21">
        <v>933</v>
      </c>
      <c r="E144" s="21">
        <v>799</v>
      </c>
      <c r="F144" s="21">
        <v>134</v>
      </c>
      <c r="G144" s="22">
        <v>16.77096370463079</v>
      </c>
      <c r="H144" s="21">
        <v>13</v>
      </c>
      <c r="I144" s="21">
        <v>14</v>
      </c>
      <c r="J144" s="22">
        <v>1.562524270611032</v>
      </c>
      <c r="K144" s="23">
        <f>VLOOKUP(A144,'[1]WAGES'!A:C,2)</f>
        <v>16.43</v>
      </c>
      <c r="L144" s="18">
        <f>VLOOKUP(A144,'[1]WAGES'!A:C,3)</f>
        <v>34176</v>
      </c>
      <c r="M144" s="18" t="str">
        <f>VLOOKUP(A144,'[1]TRAINING'!A:J,3)</f>
        <v>Moderate-term OJT</v>
      </c>
    </row>
    <row r="145" spans="1:13" ht="13.5">
      <c r="A145" s="19" t="s">
        <v>301</v>
      </c>
      <c r="B145" s="20" t="s">
        <v>302</v>
      </c>
      <c r="C145" s="21">
        <v>27</v>
      </c>
      <c r="D145" s="21">
        <v>864</v>
      </c>
      <c r="E145" s="21">
        <v>838</v>
      </c>
      <c r="F145" s="21">
        <v>26</v>
      </c>
      <c r="G145" s="22">
        <v>3.1026252983293556</v>
      </c>
      <c r="H145" s="21">
        <v>3</v>
      </c>
      <c r="I145" s="21">
        <v>24</v>
      </c>
      <c r="J145" s="22">
        <v>0.30601395288565314</v>
      </c>
      <c r="K145" s="23">
        <f>VLOOKUP(A145,'[1]WAGES'!A:C,2)</f>
        <v>25.16</v>
      </c>
      <c r="L145" s="18">
        <f>VLOOKUP(A145,'[1]WAGES'!A:C,3)</f>
        <v>52337</v>
      </c>
      <c r="M145" s="18" t="str">
        <f>VLOOKUP(A145,'[1]TRAINING'!A:J,3)</f>
        <v>Short-term OJT</v>
      </c>
    </row>
    <row r="146" spans="1:13" ht="13.5">
      <c r="A146" s="19" t="s">
        <v>303</v>
      </c>
      <c r="B146" s="20" t="s">
        <v>304</v>
      </c>
      <c r="C146" s="21">
        <v>27</v>
      </c>
      <c r="D146" s="21">
        <v>855</v>
      </c>
      <c r="E146" s="21">
        <v>754</v>
      </c>
      <c r="F146" s="21">
        <v>101</v>
      </c>
      <c r="G146" s="22">
        <v>13.395225464190982</v>
      </c>
      <c r="H146" s="21">
        <v>10</v>
      </c>
      <c r="I146" s="21">
        <v>17</v>
      </c>
      <c r="J146" s="22">
        <v>1.265025611848647</v>
      </c>
      <c r="K146" s="23">
        <f>VLOOKUP(A146,'[1]WAGES'!A:C,2)</f>
        <v>17.49</v>
      </c>
      <c r="L146" s="18">
        <f>VLOOKUP(A146,'[1]WAGES'!A:C,3)</f>
        <v>36371</v>
      </c>
      <c r="M146" s="18" t="str">
        <f>VLOOKUP(A146,'[1]TRAINING'!A:J,3)</f>
        <v>Moderate-term OJT</v>
      </c>
    </row>
    <row r="147" spans="1:13" ht="13.5">
      <c r="A147" s="19" t="s">
        <v>305</v>
      </c>
      <c r="B147" s="20" t="s">
        <v>306</v>
      </c>
      <c r="C147" s="21">
        <v>27</v>
      </c>
      <c r="D147" s="21">
        <v>850</v>
      </c>
      <c r="E147" s="21">
        <v>736</v>
      </c>
      <c r="F147" s="21">
        <v>114</v>
      </c>
      <c r="G147" s="22">
        <v>15.489130434782608</v>
      </c>
      <c r="H147" s="21">
        <v>11</v>
      </c>
      <c r="I147" s="21">
        <v>16</v>
      </c>
      <c r="J147" s="22">
        <v>1.4504811573707643</v>
      </c>
      <c r="K147" s="23">
        <f>VLOOKUP(A147,'[1]WAGES'!A:C,2)</f>
        <v>9.28</v>
      </c>
      <c r="L147" s="18">
        <f>VLOOKUP(A147,'[1]WAGES'!A:C,3)</f>
        <v>19302</v>
      </c>
      <c r="M147" s="18" t="str">
        <f>VLOOKUP(A147,'[1]TRAINING'!A:J,3)</f>
        <v>Short-term OJT</v>
      </c>
    </row>
    <row r="148" spans="1:13" ht="13.5">
      <c r="A148" s="19" t="s">
        <v>307</v>
      </c>
      <c r="B148" s="20" t="s">
        <v>308</v>
      </c>
      <c r="C148" s="21">
        <v>27</v>
      </c>
      <c r="D148" s="21">
        <v>820</v>
      </c>
      <c r="E148" s="21">
        <v>744</v>
      </c>
      <c r="F148" s="21">
        <v>76</v>
      </c>
      <c r="G148" s="22">
        <v>10.21505376344086</v>
      </c>
      <c r="H148" s="21">
        <v>8</v>
      </c>
      <c r="I148" s="21">
        <v>19</v>
      </c>
      <c r="J148" s="22">
        <v>0.9773785023304615</v>
      </c>
      <c r="K148" s="23">
        <f>VLOOKUP(A148,'[1]WAGES'!A:C,2)</f>
        <v>34.38</v>
      </c>
      <c r="L148" s="18">
        <f>VLOOKUP(A148,'[1]WAGES'!A:C,3)</f>
        <v>71508</v>
      </c>
      <c r="M148" s="18" t="str">
        <f>VLOOKUP(A148,'[1]TRAINING'!A:J,3)</f>
        <v>Bachelor's degree</v>
      </c>
    </row>
    <row r="149" spans="1:13" ht="13.5">
      <c r="A149" s="19" t="s">
        <v>309</v>
      </c>
      <c r="B149" s="20" t="s">
        <v>310</v>
      </c>
      <c r="C149" s="21">
        <v>26</v>
      </c>
      <c r="D149" s="21">
        <v>714</v>
      </c>
      <c r="E149" s="21">
        <v>663</v>
      </c>
      <c r="F149" s="21">
        <v>51</v>
      </c>
      <c r="G149" s="22">
        <v>7.6923076923076925</v>
      </c>
      <c r="H149" s="21">
        <v>5</v>
      </c>
      <c r="I149" s="21">
        <v>21</v>
      </c>
      <c r="J149" s="22">
        <v>0.7438325132309798</v>
      </c>
      <c r="K149" s="23">
        <f>VLOOKUP(A149,'[1]WAGES'!A:C,2)</f>
        <v>9.5</v>
      </c>
      <c r="L149" s="18">
        <f>VLOOKUP(A149,'[1]WAGES'!A:C,3)</f>
        <v>19757</v>
      </c>
      <c r="M149" s="18" t="str">
        <f>VLOOKUP(A149,'[1]TRAINING'!A:J,3)</f>
        <v>Short-term OJT</v>
      </c>
    </row>
    <row r="150" spans="1:13" ht="13.5">
      <c r="A150" s="19" t="s">
        <v>311</v>
      </c>
      <c r="B150" s="20" t="s">
        <v>312</v>
      </c>
      <c r="C150" s="21">
        <v>26</v>
      </c>
      <c r="D150" s="21">
        <v>649</v>
      </c>
      <c r="E150" s="21">
        <v>559</v>
      </c>
      <c r="F150" s="21">
        <v>90</v>
      </c>
      <c r="G150" s="22">
        <v>16.100178890876567</v>
      </c>
      <c r="H150" s="21">
        <v>9</v>
      </c>
      <c r="I150" s="21">
        <v>17</v>
      </c>
      <c r="J150" s="22">
        <v>1.5040308339419939</v>
      </c>
      <c r="K150" s="23">
        <f>VLOOKUP(A150,'[1]WAGES'!A:C,2)</f>
        <v>37.3</v>
      </c>
      <c r="L150" s="18">
        <f>VLOOKUP(A150,'[1]WAGES'!A:C,3)</f>
        <v>77587</v>
      </c>
      <c r="M150" s="18" t="str">
        <f>VLOOKUP(A150,'[1]TRAINING'!A:J,3)</f>
        <v>Bachelor's degree</v>
      </c>
    </row>
    <row r="151" spans="1:13" ht="13.5">
      <c r="A151" s="19" t="s">
        <v>313</v>
      </c>
      <c r="B151" s="20" t="s">
        <v>314</v>
      </c>
      <c r="C151" s="21">
        <v>25</v>
      </c>
      <c r="D151" s="21">
        <v>1132</v>
      </c>
      <c r="E151" s="21">
        <v>1332</v>
      </c>
      <c r="F151" s="21">
        <v>-200</v>
      </c>
      <c r="G151" s="22">
        <v>-15.015015015015015</v>
      </c>
      <c r="H151" s="21">
        <v>0</v>
      </c>
      <c r="I151" s="21">
        <v>25</v>
      </c>
      <c r="J151" s="22">
        <v>-1.6137924799786485</v>
      </c>
      <c r="K151" s="23">
        <f>VLOOKUP(A151,'[1]WAGES'!A:C,2)</f>
        <v>35.38</v>
      </c>
      <c r="L151" s="18">
        <f>VLOOKUP(A151,'[1]WAGES'!A:C,3)</f>
        <v>73600</v>
      </c>
      <c r="M151" s="18" t="str">
        <f>VLOOKUP(A151,'[1]TRAINING'!A:J,3)</f>
        <v>Bachelor's degree</v>
      </c>
    </row>
    <row r="152" spans="1:13" ht="13.5">
      <c r="A152" s="19" t="s">
        <v>315</v>
      </c>
      <c r="B152" s="20" t="s">
        <v>316</v>
      </c>
      <c r="C152" s="21">
        <v>25</v>
      </c>
      <c r="D152" s="21">
        <v>1092</v>
      </c>
      <c r="E152" s="21">
        <v>1016</v>
      </c>
      <c r="F152" s="21">
        <v>76</v>
      </c>
      <c r="G152" s="22">
        <v>7.480314960629922</v>
      </c>
      <c r="H152" s="21">
        <v>8</v>
      </c>
      <c r="I152" s="21">
        <v>17</v>
      </c>
      <c r="J152" s="22">
        <v>0.7239834609641838</v>
      </c>
      <c r="K152" s="23">
        <f>VLOOKUP(A152,'[1]WAGES'!A:C,2)</f>
        <v>31.61</v>
      </c>
      <c r="L152" s="18">
        <f>VLOOKUP(A152,'[1]WAGES'!A:C,3)</f>
        <v>65756</v>
      </c>
      <c r="M152" s="18" t="str">
        <f>VLOOKUP(A152,'[1]TRAINING'!A:J,3)</f>
        <v>Moderate-term OJT</v>
      </c>
    </row>
    <row r="153" spans="1:13" ht="13.5">
      <c r="A153" s="19" t="s">
        <v>317</v>
      </c>
      <c r="B153" s="20" t="s">
        <v>318</v>
      </c>
      <c r="C153" s="21">
        <v>25</v>
      </c>
      <c r="D153" s="21">
        <v>960</v>
      </c>
      <c r="E153" s="21">
        <v>862</v>
      </c>
      <c r="F153" s="21">
        <v>98</v>
      </c>
      <c r="G153" s="22">
        <v>11.36890951276102</v>
      </c>
      <c r="H153" s="21">
        <v>10</v>
      </c>
      <c r="I153" s="21">
        <v>15</v>
      </c>
      <c r="J153" s="22">
        <v>1.0825982794214761</v>
      </c>
      <c r="K153" s="23">
        <f>VLOOKUP(A153,'[1]WAGES'!A:C,2)</f>
        <v>11.87</v>
      </c>
      <c r="L153" s="18">
        <f>VLOOKUP(A153,'[1]WAGES'!A:C,3)</f>
        <v>24696</v>
      </c>
      <c r="M153" s="18" t="str">
        <f>VLOOKUP(A153,'[1]TRAINING'!A:J,3)</f>
        <v>Moderate-term OJT</v>
      </c>
    </row>
    <row r="154" spans="1:13" ht="13.5">
      <c r="A154" s="19" t="s">
        <v>319</v>
      </c>
      <c r="B154" s="20" t="s">
        <v>320</v>
      </c>
      <c r="C154" s="21">
        <v>25</v>
      </c>
      <c r="D154" s="21">
        <v>933</v>
      </c>
      <c r="E154" s="21">
        <v>906</v>
      </c>
      <c r="F154" s="21">
        <v>27</v>
      </c>
      <c r="G154" s="22">
        <v>2.980132450331126</v>
      </c>
      <c r="H154" s="21">
        <v>3</v>
      </c>
      <c r="I154" s="21">
        <v>22</v>
      </c>
      <c r="J154" s="22">
        <v>0.29409054830666914</v>
      </c>
      <c r="K154" s="23">
        <f>VLOOKUP(A154,'[1]WAGES'!A:C,2)</f>
        <v>36.96</v>
      </c>
      <c r="L154" s="18">
        <f>VLOOKUP(A154,'[1]WAGES'!A:C,3)</f>
        <v>76880</v>
      </c>
      <c r="M154" s="18" t="str">
        <f>VLOOKUP(A154,'[1]TRAINING'!A:J,3)</f>
        <v>Long-term OJT</v>
      </c>
    </row>
    <row r="155" spans="1:13" ht="13.5">
      <c r="A155" s="19" t="s">
        <v>321</v>
      </c>
      <c r="B155" s="20" t="s">
        <v>322</v>
      </c>
      <c r="C155" s="21">
        <v>25</v>
      </c>
      <c r="D155" s="21">
        <v>849</v>
      </c>
      <c r="E155" s="21">
        <v>800</v>
      </c>
      <c r="F155" s="21">
        <v>49</v>
      </c>
      <c r="G155" s="22">
        <v>6.125</v>
      </c>
      <c r="H155" s="21">
        <v>5</v>
      </c>
      <c r="I155" s="21">
        <v>20</v>
      </c>
      <c r="J155" s="22">
        <v>0.5962450932694319</v>
      </c>
      <c r="K155" s="23">
        <f>VLOOKUP(A155,'[1]WAGES'!A:C,2)</f>
        <v>24.35</v>
      </c>
      <c r="L155" s="18">
        <f>VLOOKUP(A155,'[1]WAGES'!A:C,3)</f>
        <v>50654</v>
      </c>
      <c r="M155" s="18" t="str">
        <f>VLOOKUP(A155,'[1]TRAINING'!A:J,3)</f>
        <v>Moderate-term OJT</v>
      </c>
    </row>
    <row r="156" spans="1:13" ht="13.5">
      <c r="A156" s="19" t="s">
        <v>323</v>
      </c>
      <c r="B156" s="20" t="s">
        <v>324</v>
      </c>
      <c r="C156" s="21">
        <v>25</v>
      </c>
      <c r="D156" s="21">
        <v>799</v>
      </c>
      <c r="E156" s="21">
        <v>720</v>
      </c>
      <c r="F156" s="21">
        <v>79</v>
      </c>
      <c r="G156" s="22">
        <v>10.972222222222221</v>
      </c>
      <c r="H156" s="21">
        <v>8</v>
      </c>
      <c r="I156" s="21">
        <v>17</v>
      </c>
      <c r="J156" s="22">
        <v>1.0465356120853642</v>
      </c>
      <c r="K156" s="23">
        <f>VLOOKUP(A156,'[1]WAGES'!A:C,2)</f>
        <v>27.5</v>
      </c>
      <c r="L156" s="18">
        <f>VLOOKUP(A156,'[1]WAGES'!A:C,3)</f>
        <v>57190</v>
      </c>
      <c r="M156" s="18" t="str">
        <f>VLOOKUP(A156,'[1]TRAINING'!A:J,3)</f>
        <v>Postsecondary vocational award</v>
      </c>
    </row>
    <row r="157" spans="1:13" ht="13.5">
      <c r="A157" s="19" t="s">
        <v>325</v>
      </c>
      <c r="B157" s="20" t="s">
        <v>326</v>
      </c>
      <c r="C157" s="21">
        <v>24</v>
      </c>
      <c r="D157" s="21">
        <v>1066</v>
      </c>
      <c r="E157" s="21">
        <v>1163</v>
      </c>
      <c r="F157" s="21">
        <v>-97</v>
      </c>
      <c r="G157" s="22">
        <v>-8.340498710232158</v>
      </c>
      <c r="H157" s="21">
        <v>0</v>
      </c>
      <c r="I157" s="21">
        <v>24</v>
      </c>
      <c r="J157" s="22">
        <v>-0.8671141683081474</v>
      </c>
      <c r="K157" s="23">
        <f>VLOOKUP(A157,'[1]WAGES'!A:C,2)</f>
        <v>11.82</v>
      </c>
      <c r="L157" s="18">
        <f>VLOOKUP(A157,'[1]WAGES'!A:C,3)</f>
        <v>24585</v>
      </c>
      <c r="M157" s="18" t="str">
        <f>VLOOKUP(A157,'[1]TRAINING'!A:J,3)</f>
        <v>Moderate-term OJT</v>
      </c>
    </row>
    <row r="158" spans="1:13" ht="13.5">
      <c r="A158" s="19" t="s">
        <v>327</v>
      </c>
      <c r="B158" s="20" t="s">
        <v>328</v>
      </c>
      <c r="C158" s="21">
        <v>24</v>
      </c>
      <c r="D158" s="21">
        <v>1039</v>
      </c>
      <c r="E158" s="21">
        <v>996</v>
      </c>
      <c r="F158" s="21">
        <v>43</v>
      </c>
      <c r="G158" s="22">
        <v>4.317269076305221</v>
      </c>
      <c r="H158" s="21">
        <v>4</v>
      </c>
      <c r="I158" s="21">
        <v>20</v>
      </c>
      <c r="J158" s="22">
        <v>0.4235618333338298</v>
      </c>
      <c r="K158" s="23">
        <f>VLOOKUP(A158,'[1]WAGES'!A:C,2)</f>
        <v>26.68</v>
      </c>
      <c r="L158" s="18">
        <f>VLOOKUP(A158,'[1]WAGES'!A:C,3)</f>
        <v>55501</v>
      </c>
      <c r="M158" s="18" t="str">
        <f>VLOOKUP(A158,'[1]TRAINING'!A:J,3)</f>
        <v>Master's degree</v>
      </c>
    </row>
    <row r="159" spans="1:13" ht="13.5">
      <c r="A159" s="19" t="s">
        <v>329</v>
      </c>
      <c r="B159" s="20" t="s">
        <v>330</v>
      </c>
      <c r="C159" s="21">
        <v>24</v>
      </c>
      <c r="D159" s="21">
        <v>1034</v>
      </c>
      <c r="E159" s="21">
        <v>993</v>
      </c>
      <c r="F159" s="21">
        <v>41</v>
      </c>
      <c r="G159" s="22">
        <v>4.128902316213495</v>
      </c>
      <c r="H159" s="21">
        <v>4</v>
      </c>
      <c r="I159" s="21">
        <v>20</v>
      </c>
      <c r="J159" s="22">
        <v>0.40541349635208057</v>
      </c>
      <c r="K159" s="23">
        <f>VLOOKUP(A159,'[1]WAGES'!A:C,2)</f>
        <v>20.59</v>
      </c>
      <c r="L159" s="18">
        <f>VLOOKUP(A159,'[1]WAGES'!A:C,3)</f>
        <v>42838</v>
      </c>
      <c r="M159" s="18" t="str">
        <f>VLOOKUP(A159,'[1]TRAINING'!A:J,3)</f>
        <v>Postsecondary vocational award</v>
      </c>
    </row>
    <row r="160" spans="1:13" ht="13.5">
      <c r="A160" s="19" t="s">
        <v>331</v>
      </c>
      <c r="B160" s="20" t="s">
        <v>332</v>
      </c>
      <c r="C160" s="21">
        <v>24</v>
      </c>
      <c r="D160" s="21">
        <v>1011</v>
      </c>
      <c r="E160" s="21">
        <v>925</v>
      </c>
      <c r="F160" s="21">
        <v>86</v>
      </c>
      <c r="G160" s="22">
        <v>9.297297297297296</v>
      </c>
      <c r="H160" s="21">
        <v>9</v>
      </c>
      <c r="I160" s="21">
        <v>15</v>
      </c>
      <c r="J160" s="22">
        <v>0.8929782883692727</v>
      </c>
      <c r="K160" s="23">
        <f>VLOOKUP(A160,'[1]WAGES'!A:C,2)</f>
        <v>35.38</v>
      </c>
      <c r="L160" s="18">
        <f>VLOOKUP(A160,'[1]WAGES'!A:C,3)</f>
        <v>73600</v>
      </c>
      <c r="M160" s="18" t="str">
        <f>VLOOKUP(A160,'[1]TRAINING'!A:J,3)</f>
        <v>Bachelor's degree</v>
      </c>
    </row>
    <row r="161" spans="1:13" ht="13.5">
      <c r="A161" s="19" t="s">
        <v>333</v>
      </c>
      <c r="B161" s="20" t="s">
        <v>334</v>
      </c>
      <c r="C161" s="21">
        <v>24</v>
      </c>
      <c r="D161" s="21">
        <v>872</v>
      </c>
      <c r="E161" s="21">
        <v>779</v>
      </c>
      <c r="F161" s="21">
        <v>93</v>
      </c>
      <c r="G161" s="22">
        <v>11.938382541720154</v>
      </c>
      <c r="H161" s="21">
        <v>9</v>
      </c>
      <c r="I161" s="21">
        <v>15</v>
      </c>
      <c r="J161" s="22">
        <v>1.134167236282213</v>
      </c>
      <c r="K161" s="23" t="str">
        <f>VLOOKUP(A161,'[1]WAGES'!A:C,2)</f>
        <v>N/A</v>
      </c>
      <c r="L161" s="18">
        <f>VLOOKUP(A161,'[1]WAGES'!A:C,3)</f>
        <v>23836</v>
      </c>
      <c r="M161" s="18" t="str">
        <f>VLOOKUP(A161,'[1]TRAINING'!A:J,3)</f>
        <v>Long-term OJT</v>
      </c>
    </row>
    <row r="162" spans="1:13" ht="13.5">
      <c r="A162" s="19" t="s">
        <v>335</v>
      </c>
      <c r="B162" s="20" t="s">
        <v>336</v>
      </c>
      <c r="C162" s="21">
        <v>24</v>
      </c>
      <c r="D162" s="21">
        <v>469</v>
      </c>
      <c r="E162" s="21">
        <v>425</v>
      </c>
      <c r="F162" s="21">
        <v>44</v>
      </c>
      <c r="G162" s="22">
        <v>10.352941176470589</v>
      </c>
      <c r="H162" s="21">
        <v>4</v>
      </c>
      <c r="I162" s="21">
        <v>20</v>
      </c>
      <c r="J162" s="22">
        <v>0.9900044336440983</v>
      </c>
      <c r="K162" s="23">
        <f>VLOOKUP(A162,'[1]WAGES'!A:C,2)</f>
        <v>14.79</v>
      </c>
      <c r="L162" s="18">
        <f>VLOOKUP(A162,'[1]WAGES'!A:C,3)</f>
        <v>30769</v>
      </c>
      <c r="M162" s="18" t="str">
        <f>VLOOKUP(A162,'[1]TRAINING'!A:J,3)</f>
        <v>Short-term OJT</v>
      </c>
    </row>
    <row r="163" spans="1:13" ht="13.5">
      <c r="A163" s="19" t="s">
        <v>337</v>
      </c>
      <c r="B163" s="20" t="s">
        <v>338</v>
      </c>
      <c r="C163" s="21">
        <v>23</v>
      </c>
      <c r="D163" s="21">
        <v>1034</v>
      </c>
      <c r="E163" s="21">
        <v>1010</v>
      </c>
      <c r="F163" s="21">
        <v>24</v>
      </c>
      <c r="G163" s="22">
        <v>2.376237623762376</v>
      </c>
      <c r="H163" s="21">
        <v>2</v>
      </c>
      <c r="I163" s="21">
        <v>21</v>
      </c>
      <c r="J163" s="22">
        <v>0.23512042791014043</v>
      </c>
      <c r="K163" s="23">
        <f>VLOOKUP(A163,'[1]WAGES'!A:C,2)</f>
        <v>23.96</v>
      </c>
      <c r="L163" s="18">
        <f>VLOOKUP(A163,'[1]WAGES'!A:C,3)</f>
        <v>49842</v>
      </c>
      <c r="M163" s="18" t="str">
        <f>VLOOKUP(A163,'[1]TRAINING'!A:J,3)</f>
        <v>Postsecondary vocational award</v>
      </c>
    </row>
    <row r="164" spans="1:13" ht="13.5">
      <c r="A164" s="19" t="s">
        <v>339</v>
      </c>
      <c r="B164" s="20" t="s">
        <v>340</v>
      </c>
      <c r="C164" s="21">
        <v>23</v>
      </c>
      <c r="D164" s="21">
        <v>1006</v>
      </c>
      <c r="E164" s="21">
        <v>1109</v>
      </c>
      <c r="F164" s="21">
        <v>-103</v>
      </c>
      <c r="G164" s="22">
        <v>-9.287646528403966</v>
      </c>
      <c r="H164" s="21">
        <v>0</v>
      </c>
      <c r="I164" s="21">
        <v>23</v>
      </c>
      <c r="J164" s="22">
        <v>-0.9700309185662337</v>
      </c>
      <c r="K164" s="23">
        <f>VLOOKUP(A164,'[1]WAGES'!A:C,2)</f>
        <v>13.6</v>
      </c>
      <c r="L164" s="18">
        <f>VLOOKUP(A164,'[1]WAGES'!A:C,3)</f>
        <v>28288</v>
      </c>
      <c r="M164" s="18" t="str">
        <f>VLOOKUP(A164,'[1]TRAINING'!A:J,3)</f>
        <v>Moderate-term OJT</v>
      </c>
    </row>
    <row r="165" spans="1:13" ht="13.5">
      <c r="A165" s="19" t="s">
        <v>341</v>
      </c>
      <c r="B165" s="20" t="s">
        <v>342</v>
      </c>
      <c r="C165" s="21">
        <v>23</v>
      </c>
      <c r="D165" s="21">
        <v>1004</v>
      </c>
      <c r="E165" s="21">
        <v>992</v>
      </c>
      <c r="F165" s="21">
        <v>12</v>
      </c>
      <c r="G165" s="22">
        <v>1.2096774193548387</v>
      </c>
      <c r="H165" s="21">
        <v>1</v>
      </c>
      <c r="I165" s="21">
        <v>22</v>
      </c>
      <c r="J165" s="22">
        <v>0.12031424925951217</v>
      </c>
      <c r="K165" s="23">
        <f>VLOOKUP(A165,'[1]WAGES'!A:C,2)</f>
        <v>9.25</v>
      </c>
      <c r="L165" s="18">
        <f>VLOOKUP(A165,'[1]WAGES'!A:C,3)</f>
        <v>19247</v>
      </c>
      <c r="M165" s="18" t="str">
        <f>VLOOKUP(A165,'[1]TRAINING'!A:J,3)</f>
        <v>Moderate-term OJT</v>
      </c>
    </row>
    <row r="166" spans="1:13" ht="13.5">
      <c r="A166" s="19" t="s">
        <v>343</v>
      </c>
      <c r="B166" s="20" t="s">
        <v>344</v>
      </c>
      <c r="C166" s="21">
        <v>23</v>
      </c>
      <c r="D166" s="21">
        <v>994</v>
      </c>
      <c r="E166" s="21">
        <v>951</v>
      </c>
      <c r="F166" s="21">
        <v>43</v>
      </c>
      <c r="G166" s="22">
        <v>4.52155625657203</v>
      </c>
      <c r="H166" s="21">
        <v>4</v>
      </c>
      <c r="I166" s="21">
        <v>19</v>
      </c>
      <c r="J166" s="22">
        <v>0.44321072738782163</v>
      </c>
      <c r="K166" s="23">
        <f>VLOOKUP(A166,'[1]WAGES'!A:C,2)</f>
        <v>16.05</v>
      </c>
      <c r="L166" s="18">
        <f>VLOOKUP(A166,'[1]WAGES'!A:C,3)</f>
        <v>33388</v>
      </c>
      <c r="M166" s="18" t="str">
        <f>VLOOKUP(A166,'[1]TRAINING'!A:J,3)</f>
        <v>Associate degree</v>
      </c>
    </row>
    <row r="167" spans="1:13" ht="13.5">
      <c r="A167" s="19" t="s">
        <v>345</v>
      </c>
      <c r="B167" s="20" t="s">
        <v>346</v>
      </c>
      <c r="C167" s="21">
        <v>23</v>
      </c>
      <c r="D167" s="21">
        <v>754</v>
      </c>
      <c r="E167" s="21">
        <v>699</v>
      </c>
      <c r="F167" s="21">
        <v>55</v>
      </c>
      <c r="G167" s="22">
        <v>7.868383404864092</v>
      </c>
      <c r="H167" s="21">
        <v>6</v>
      </c>
      <c r="I167" s="21">
        <v>17</v>
      </c>
      <c r="J167" s="22">
        <v>0.7602919103141259</v>
      </c>
      <c r="K167" s="23">
        <f>VLOOKUP(A167,'[1]WAGES'!A:C,2)</f>
        <v>12.65</v>
      </c>
      <c r="L167" s="18">
        <f>VLOOKUP(A167,'[1]WAGES'!A:C,3)</f>
        <v>26320</v>
      </c>
      <c r="M167" s="18" t="str">
        <f>VLOOKUP(A167,'[1]TRAINING'!A:J,3)</f>
        <v>Short-term OJT</v>
      </c>
    </row>
    <row r="168" spans="1:13" ht="13.5">
      <c r="A168" s="19" t="s">
        <v>347</v>
      </c>
      <c r="B168" s="20" t="s">
        <v>348</v>
      </c>
      <c r="C168" s="21">
        <v>23</v>
      </c>
      <c r="D168" s="21">
        <v>651</v>
      </c>
      <c r="E168" s="21">
        <v>549</v>
      </c>
      <c r="F168" s="21">
        <v>102</v>
      </c>
      <c r="G168" s="22">
        <v>18.579234972677597</v>
      </c>
      <c r="H168" s="21">
        <v>10</v>
      </c>
      <c r="I168" s="21">
        <v>13</v>
      </c>
      <c r="J168" s="22">
        <v>1.7187148271934127</v>
      </c>
      <c r="K168" s="23">
        <f>VLOOKUP(A168,'[1]WAGES'!A:C,2)</f>
        <v>25.85</v>
      </c>
      <c r="L168" s="18">
        <f>VLOOKUP(A168,'[1]WAGES'!A:C,3)</f>
        <v>53778</v>
      </c>
      <c r="M168" s="18" t="str">
        <f>VLOOKUP(A168,'[1]TRAINING'!A:J,3)</f>
        <v>Bachelor's degree</v>
      </c>
    </row>
    <row r="169" spans="1:13" ht="13.5">
      <c r="A169" s="19" t="s">
        <v>349</v>
      </c>
      <c r="B169" s="20" t="s">
        <v>350</v>
      </c>
      <c r="C169" s="21">
        <v>23</v>
      </c>
      <c r="D169" s="21">
        <v>589</v>
      </c>
      <c r="E169" s="21">
        <v>453</v>
      </c>
      <c r="F169" s="21">
        <v>136</v>
      </c>
      <c r="G169" s="22">
        <v>30.022075055187635</v>
      </c>
      <c r="H169" s="21">
        <v>14</v>
      </c>
      <c r="I169" s="21">
        <v>9</v>
      </c>
      <c r="J169" s="22">
        <v>2.6601062195635183</v>
      </c>
      <c r="K169" s="23">
        <f>VLOOKUP(A169,'[1]WAGES'!A:C,2)</f>
        <v>19.22</v>
      </c>
      <c r="L169" s="18">
        <f>VLOOKUP(A169,'[1]WAGES'!A:C,3)</f>
        <v>39987</v>
      </c>
      <c r="M169" s="18" t="str">
        <f>VLOOKUP(A169,'[1]TRAINING'!A:J,3)</f>
        <v>Work experience in a related occupation</v>
      </c>
    </row>
    <row r="170" spans="1:13" ht="13.5">
      <c r="A170" s="19" t="s">
        <v>351</v>
      </c>
      <c r="B170" s="20" t="s">
        <v>352</v>
      </c>
      <c r="C170" s="21">
        <v>22</v>
      </c>
      <c r="D170" s="21">
        <v>1066</v>
      </c>
      <c r="E170" s="21">
        <v>966</v>
      </c>
      <c r="F170" s="21">
        <v>100</v>
      </c>
      <c r="G170" s="22">
        <v>10.351966873706004</v>
      </c>
      <c r="H170" s="21">
        <v>10</v>
      </c>
      <c r="I170" s="21">
        <v>12</v>
      </c>
      <c r="J170" s="22">
        <v>0.9899152695217905</v>
      </c>
      <c r="K170" s="23">
        <f>VLOOKUP(A170,'[1]WAGES'!A:C,2)</f>
        <v>38.29</v>
      </c>
      <c r="L170" s="18">
        <f>VLOOKUP(A170,'[1]WAGES'!A:C,3)</f>
        <v>79646</v>
      </c>
      <c r="M170" s="18" t="str">
        <f>VLOOKUP(A170,'[1]TRAINING'!A:J,3)</f>
        <v>Master's degree</v>
      </c>
    </row>
    <row r="171" spans="1:13" ht="13.5">
      <c r="A171" s="19" t="s">
        <v>353</v>
      </c>
      <c r="B171" s="20" t="s">
        <v>354</v>
      </c>
      <c r="C171" s="21">
        <v>22</v>
      </c>
      <c r="D171" s="21">
        <v>1001</v>
      </c>
      <c r="E171" s="21">
        <v>853</v>
      </c>
      <c r="F171" s="21">
        <v>148</v>
      </c>
      <c r="G171" s="22">
        <v>17.35052754982415</v>
      </c>
      <c r="H171" s="21">
        <v>15</v>
      </c>
      <c r="I171" s="21">
        <v>7</v>
      </c>
      <c r="J171" s="22">
        <v>1.6128200898122724</v>
      </c>
      <c r="K171" s="23">
        <f>VLOOKUP(A171,'[1]WAGES'!A:C,2)</f>
        <v>35.38</v>
      </c>
      <c r="L171" s="18">
        <f>VLOOKUP(A171,'[1]WAGES'!A:C,3)</f>
        <v>73600</v>
      </c>
      <c r="M171" s="18" t="str">
        <f>VLOOKUP(A171,'[1]TRAINING'!A:J,3)</f>
        <v>Bachelor's degree</v>
      </c>
    </row>
    <row r="172" spans="1:13" ht="13.5">
      <c r="A172" s="19" t="s">
        <v>355</v>
      </c>
      <c r="B172" s="20" t="s">
        <v>356</v>
      </c>
      <c r="C172" s="21">
        <v>22</v>
      </c>
      <c r="D172" s="21">
        <v>753</v>
      </c>
      <c r="E172" s="21">
        <v>657</v>
      </c>
      <c r="F172" s="21">
        <v>96</v>
      </c>
      <c r="G172" s="22">
        <v>14.61187214611872</v>
      </c>
      <c r="H172" s="21">
        <v>10</v>
      </c>
      <c r="I172" s="21">
        <v>12</v>
      </c>
      <c r="J172" s="22">
        <v>1.3731544326196277</v>
      </c>
      <c r="K172" s="23">
        <f>VLOOKUP(A172,'[1]WAGES'!A:C,2)</f>
        <v>35.44</v>
      </c>
      <c r="L172" s="18">
        <f>VLOOKUP(A172,'[1]WAGES'!A:C,3)</f>
        <v>73714</v>
      </c>
      <c r="M172" s="18" t="str">
        <f>VLOOKUP(A172,'[1]TRAINING'!A:J,3)</f>
        <v>Bachelor's degree</v>
      </c>
    </row>
    <row r="173" spans="1:13" ht="13.5">
      <c r="A173" s="19" t="s">
        <v>357</v>
      </c>
      <c r="B173" s="20" t="s">
        <v>358</v>
      </c>
      <c r="C173" s="21">
        <v>22</v>
      </c>
      <c r="D173" s="21">
        <v>659</v>
      </c>
      <c r="E173" s="21">
        <v>559</v>
      </c>
      <c r="F173" s="21">
        <v>100</v>
      </c>
      <c r="G173" s="22">
        <v>17.88908765652952</v>
      </c>
      <c r="H173" s="21">
        <v>10</v>
      </c>
      <c r="I173" s="21">
        <v>12</v>
      </c>
      <c r="J173" s="22">
        <v>1.6593575214105316</v>
      </c>
      <c r="K173" s="23">
        <f>VLOOKUP(A173,'[1]WAGES'!A:C,2)</f>
        <v>10.23</v>
      </c>
      <c r="L173" s="18">
        <f>VLOOKUP(A173,'[1]WAGES'!A:C,3)</f>
        <v>21287</v>
      </c>
      <c r="M173" s="18" t="str">
        <f>VLOOKUP(A173,'[1]TRAINING'!A:J,3)</f>
        <v>Short-term OJT</v>
      </c>
    </row>
    <row r="174" spans="1:13" ht="13.5">
      <c r="A174" s="19" t="s">
        <v>359</v>
      </c>
      <c r="B174" s="20" t="s">
        <v>360</v>
      </c>
      <c r="C174" s="21">
        <v>22</v>
      </c>
      <c r="D174" s="21">
        <v>637</v>
      </c>
      <c r="E174" s="21">
        <v>620</v>
      </c>
      <c r="F174" s="21">
        <v>17</v>
      </c>
      <c r="G174" s="22">
        <v>2.741935483870968</v>
      </c>
      <c r="H174" s="21">
        <v>2</v>
      </c>
      <c r="I174" s="21">
        <v>20</v>
      </c>
      <c r="J174" s="22">
        <v>0.2708679614881193</v>
      </c>
      <c r="K174" s="23">
        <f>VLOOKUP(A174,'[1]WAGES'!A:C,2)</f>
        <v>12.51</v>
      </c>
      <c r="L174" s="18">
        <f>VLOOKUP(A174,'[1]WAGES'!A:C,3)</f>
        <v>26029</v>
      </c>
      <c r="M174" s="18" t="str">
        <f>VLOOKUP(A174,'[1]TRAINING'!A:J,3)</f>
        <v>Moderate-term OJT</v>
      </c>
    </row>
    <row r="175" spans="1:13" ht="13.5">
      <c r="A175" s="19" t="s">
        <v>361</v>
      </c>
      <c r="B175" s="20" t="s">
        <v>362</v>
      </c>
      <c r="C175" s="21">
        <v>22</v>
      </c>
      <c r="D175" s="21">
        <v>578</v>
      </c>
      <c r="E175" s="21">
        <v>632</v>
      </c>
      <c r="F175" s="21">
        <v>-54</v>
      </c>
      <c r="G175" s="22">
        <v>-8.544303797468354</v>
      </c>
      <c r="H175" s="21">
        <v>0</v>
      </c>
      <c r="I175" s="21">
        <v>22</v>
      </c>
      <c r="J175" s="22">
        <v>-0.8891784716221429</v>
      </c>
      <c r="K175" s="23">
        <f>VLOOKUP(A175,'[1]WAGES'!A:C,2)</f>
        <v>40.25</v>
      </c>
      <c r="L175" s="18">
        <f>VLOOKUP(A175,'[1]WAGES'!A:C,3)</f>
        <v>83717</v>
      </c>
      <c r="M175" s="18" t="str">
        <f>VLOOKUP(A175,'[1]TRAINING'!A:J,3)</f>
        <v>Bachelor's or higher degree, plus work experience</v>
      </c>
    </row>
    <row r="176" spans="1:13" ht="13.5">
      <c r="A176" s="19" t="s">
        <v>363</v>
      </c>
      <c r="B176" s="20" t="s">
        <v>364</v>
      </c>
      <c r="C176" s="21">
        <v>21</v>
      </c>
      <c r="D176" s="21">
        <v>1175</v>
      </c>
      <c r="E176" s="21">
        <v>1190</v>
      </c>
      <c r="F176" s="21">
        <v>-15</v>
      </c>
      <c r="G176" s="22">
        <v>-1.2605042016806722</v>
      </c>
      <c r="H176" s="21">
        <v>0</v>
      </c>
      <c r="I176" s="21">
        <v>21</v>
      </c>
      <c r="J176" s="22">
        <v>-0.12677117264643378</v>
      </c>
      <c r="K176" s="23">
        <f>VLOOKUP(A176,'[1]WAGES'!A:C,2)</f>
        <v>9.66</v>
      </c>
      <c r="L176" s="18">
        <f>VLOOKUP(A176,'[1]WAGES'!A:C,3)</f>
        <v>20093</v>
      </c>
      <c r="M176" s="18" t="str">
        <f>VLOOKUP(A176,'[1]TRAINING'!A:J,3)</f>
        <v>Moderate-term OJT</v>
      </c>
    </row>
    <row r="177" spans="1:13" ht="13.5">
      <c r="A177" s="19" t="s">
        <v>365</v>
      </c>
      <c r="B177" s="20" t="s">
        <v>366</v>
      </c>
      <c r="C177" s="21">
        <v>21</v>
      </c>
      <c r="D177" s="21">
        <v>1081</v>
      </c>
      <c r="E177" s="21">
        <v>1058</v>
      </c>
      <c r="F177" s="21">
        <v>23</v>
      </c>
      <c r="G177" s="22">
        <v>2.1739130434782608</v>
      </c>
      <c r="H177" s="21">
        <v>2</v>
      </c>
      <c r="I177" s="21">
        <v>19</v>
      </c>
      <c r="J177" s="22">
        <v>0.21529347651334518</v>
      </c>
      <c r="K177" s="23">
        <f>VLOOKUP(A177,'[1]WAGES'!A:C,2)</f>
        <v>63.24</v>
      </c>
      <c r="L177" s="18">
        <f>VLOOKUP(A177,'[1]WAGES'!A:C,3)</f>
        <v>131540</v>
      </c>
      <c r="M177" s="18" t="str">
        <f>VLOOKUP(A177,'[1]TRAINING'!A:J,3)</f>
        <v>First professional degree</v>
      </c>
    </row>
    <row r="178" spans="1:13" ht="13.5">
      <c r="A178" s="19" t="s">
        <v>367</v>
      </c>
      <c r="B178" s="20" t="s">
        <v>368</v>
      </c>
      <c r="C178" s="21">
        <v>21</v>
      </c>
      <c r="D178" s="21">
        <v>1002</v>
      </c>
      <c r="E178" s="21">
        <v>1030</v>
      </c>
      <c r="F178" s="21">
        <v>-28</v>
      </c>
      <c r="G178" s="22">
        <v>-2.7184466019417477</v>
      </c>
      <c r="H178" s="21">
        <v>0</v>
      </c>
      <c r="I178" s="21">
        <v>21</v>
      </c>
      <c r="J178" s="22">
        <v>-0.27522854563037935</v>
      </c>
      <c r="K178" s="23">
        <f>VLOOKUP(A178,'[1]WAGES'!A:C,2)</f>
        <v>20.37</v>
      </c>
      <c r="L178" s="18">
        <f>VLOOKUP(A178,'[1]WAGES'!A:C,3)</f>
        <v>42373</v>
      </c>
      <c r="M178" s="18" t="str">
        <f>VLOOKUP(A178,'[1]TRAINING'!A:J,3)</f>
        <v>Moderate-term OJT</v>
      </c>
    </row>
    <row r="179" spans="1:13" ht="13.5">
      <c r="A179" s="19" t="s">
        <v>369</v>
      </c>
      <c r="B179" s="20" t="s">
        <v>370</v>
      </c>
      <c r="C179" s="21">
        <v>21</v>
      </c>
      <c r="D179" s="21">
        <v>953</v>
      </c>
      <c r="E179" s="21">
        <v>990</v>
      </c>
      <c r="F179" s="21">
        <v>-37</v>
      </c>
      <c r="G179" s="22">
        <v>-3.737373737373737</v>
      </c>
      <c r="H179" s="21">
        <v>0</v>
      </c>
      <c r="I179" s="21">
        <v>21</v>
      </c>
      <c r="J179" s="22">
        <v>-0.38017588936395397</v>
      </c>
      <c r="K179" s="23">
        <f>VLOOKUP(A179,'[1]WAGES'!A:C,2)</f>
        <v>15.65</v>
      </c>
      <c r="L179" s="18">
        <f>VLOOKUP(A179,'[1]WAGES'!A:C,3)</f>
        <v>32551</v>
      </c>
      <c r="M179" s="18" t="str">
        <f>VLOOKUP(A179,'[1]TRAINING'!A:J,3)</f>
        <v>Moderate-term OJT</v>
      </c>
    </row>
    <row r="180" spans="1:13" ht="13.5">
      <c r="A180" s="19" t="s">
        <v>371</v>
      </c>
      <c r="B180" s="20" t="s">
        <v>372</v>
      </c>
      <c r="C180" s="21">
        <v>21</v>
      </c>
      <c r="D180" s="21">
        <v>914</v>
      </c>
      <c r="E180" s="21">
        <v>853</v>
      </c>
      <c r="F180" s="21">
        <v>61</v>
      </c>
      <c r="G180" s="22">
        <v>7.151230949589683</v>
      </c>
      <c r="H180" s="21">
        <v>6</v>
      </c>
      <c r="I180" s="21">
        <v>15</v>
      </c>
      <c r="J180" s="22">
        <v>0.6931011443716883</v>
      </c>
      <c r="K180" s="23">
        <f>VLOOKUP(A180,'[1]WAGES'!A:C,2)</f>
        <v>28.95</v>
      </c>
      <c r="L180" s="18">
        <f>VLOOKUP(A180,'[1]WAGES'!A:C,3)</f>
        <v>60224</v>
      </c>
      <c r="M180" s="18" t="str">
        <f>VLOOKUP(A180,'[1]TRAINING'!A:J,3)</f>
        <v>Postsecondary vocational award</v>
      </c>
    </row>
    <row r="181" spans="1:13" ht="13.5">
      <c r="A181" s="19" t="s">
        <v>373</v>
      </c>
      <c r="B181" s="20" t="s">
        <v>374</v>
      </c>
      <c r="C181" s="21">
        <v>21</v>
      </c>
      <c r="D181" s="21">
        <v>879</v>
      </c>
      <c r="E181" s="21">
        <v>752</v>
      </c>
      <c r="F181" s="21">
        <v>127</v>
      </c>
      <c r="G181" s="22">
        <v>16.888297872340424</v>
      </c>
      <c r="H181" s="21">
        <v>13</v>
      </c>
      <c r="I181" s="21">
        <v>8</v>
      </c>
      <c r="J181" s="22">
        <v>1.572724896606359</v>
      </c>
      <c r="K181" s="23">
        <f>VLOOKUP(A181,'[1]WAGES'!A:C,2)</f>
        <v>22.44</v>
      </c>
      <c r="L181" s="18">
        <f>VLOOKUP(A181,'[1]WAGES'!A:C,3)</f>
        <v>46683</v>
      </c>
      <c r="M181" s="18" t="str">
        <f>VLOOKUP(A181,'[1]TRAINING'!A:J,3)</f>
        <v>Work experience in a related occupation</v>
      </c>
    </row>
    <row r="182" spans="1:13" ht="13.5">
      <c r="A182" s="19" t="s">
        <v>375</v>
      </c>
      <c r="B182" s="20" t="s">
        <v>376</v>
      </c>
      <c r="C182" s="21">
        <v>21</v>
      </c>
      <c r="D182" s="21">
        <v>754</v>
      </c>
      <c r="E182" s="21">
        <v>662</v>
      </c>
      <c r="F182" s="21">
        <v>92</v>
      </c>
      <c r="G182" s="22">
        <v>13.897280966767372</v>
      </c>
      <c r="H182" s="21">
        <v>9</v>
      </c>
      <c r="I182" s="21">
        <v>12</v>
      </c>
      <c r="J182" s="22">
        <v>1.3097714580275754</v>
      </c>
      <c r="K182" s="23">
        <f>VLOOKUP(A182,'[1]WAGES'!A:C,2)</f>
        <v>26.7</v>
      </c>
      <c r="L182" s="18">
        <f>VLOOKUP(A182,'[1]WAGES'!A:C,3)</f>
        <v>55546</v>
      </c>
      <c r="M182" s="18" t="str">
        <f>VLOOKUP(A182,'[1]TRAINING'!A:J,3)</f>
        <v>Associate degree</v>
      </c>
    </row>
    <row r="183" spans="1:13" ht="13.5">
      <c r="A183" s="19" t="s">
        <v>377</v>
      </c>
      <c r="B183" s="20" t="s">
        <v>378</v>
      </c>
      <c r="C183" s="21">
        <v>21</v>
      </c>
      <c r="D183" s="21">
        <v>741</v>
      </c>
      <c r="E183" s="21">
        <v>719</v>
      </c>
      <c r="F183" s="21">
        <v>22</v>
      </c>
      <c r="G183" s="22">
        <v>3.05980528511822</v>
      </c>
      <c r="H183" s="21">
        <v>2</v>
      </c>
      <c r="I183" s="21">
        <v>19</v>
      </c>
      <c r="J183" s="22">
        <v>0.301847320115578</v>
      </c>
      <c r="K183" s="23">
        <f>VLOOKUP(A183,'[1]WAGES'!A:C,2)</f>
        <v>30.88</v>
      </c>
      <c r="L183" s="18">
        <f>VLOOKUP(A183,'[1]WAGES'!A:C,3)</f>
        <v>64227</v>
      </c>
      <c r="M183" s="18" t="str">
        <f>VLOOKUP(A183,'[1]TRAINING'!A:J,3)</f>
        <v>Master's degree</v>
      </c>
    </row>
    <row r="184" spans="1:13" ht="13.5">
      <c r="A184" s="19" t="s">
        <v>379</v>
      </c>
      <c r="B184" s="20" t="s">
        <v>380</v>
      </c>
      <c r="C184" s="21">
        <v>21</v>
      </c>
      <c r="D184" s="21">
        <v>582</v>
      </c>
      <c r="E184" s="21">
        <v>510</v>
      </c>
      <c r="F184" s="21">
        <v>72</v>
      </c>
      <c r="G184" s="22">
        <v>14.117647058823529</v>
      </c>
      <c r="H184" s="21">
        <v>7</v>
      </c>
      <c r="I184" s="21">
        <v>14</v>
      </c>
      <c r="J184" s="22">
        <v>1.3293556171358745</v>
      </c>
      <c r="K184" s="23">
        <f>VLOOKUP(A184,'[1]WAGES'!A:C,2)</f>
        <v>18.73</v>
      </c>
      <c r="L184" s="18">
        <f>VLOOKUP(A184,'[1]WAGES'!A:C,3)</f>
        <v>38968</v>
      </c>
      <c r="M184" s="18" t="str">
        <f>VLOOKUP(A184,'[1]TRAINING'!A:J,3)</f>
        <v>Work experience in a related occupation</v>
      </c>
    </row>
    <row r="185" spans="1:13" ht="13.5">
      <c r="A185" s="19" t="s">
        <v>381</v>
      </c>
      <c r="B185" s="20" t="s">
        <v>382</v>
      </c>
      <c r="C185" s="21">
        <v>21</v>
      </c>
      <c r="D185" s="21">
        <v>447</v>
      </c>
      <c r="E185" s="21">
        <v>423</v>
      </c>
      <c r="F185" s="21">
        <v>24</v>
      </c>
      <c r="G185" s="22">
        <v>5.673758865248227</v>
      </c>
      <c r="H185" s="21">
        <v>2</v>
      </c>
      <c r="I185" s="21">
        <v>19</v>
      </c>
      <c r="J185" s="22">
        <v>0.5533897309811797</v>
      </c>
      <c r="K185" s="23">
        <f>VLOOKUP(A185,'[1]WAGES'!A:C,2)</f>
        <v>46.73</v>
      </c>
      <c r="L185" s="18">
        <f>VLOOKUP(A185,'[1]WAGES'!A:C,3)</f>
        <v>97203</v>
      </c>
      <c r="M185" s="18" t="str">
        <f>VLOOKUP(A185,'[1]TRAINING'!A:J,3)</f>
        <v>Work experience in a related occupation</v>
      </c>
    </row>
    <row r="186" spans="1:13" ht="13.5">
      <c r="A186" s="19" t="s">
        <v>383</v>
      </c>
      <c r="B186" s="20" t="s">
        <v>384</v>
      </c>
      <c r="C186" s="21">
        <v>21</v>
      </c>
      <c r="D186" s="21">
        <v>293</v>
      </c>
      <c r="E186" s="21">
        <v>257</v>
      </c>
      <c r="F186" s="21">
        <v>36</v>
      </c>
      <c r="G186" s="22">
        <v>14.007782101167315</v>
      </c>
      <c r="H186" s="21">
        <v>4</v>
      </c>
      <c r="I186" s="21">
        <v>17</v>
      </c>
      <c r="J186" s="22">
        <v>1.3195960649975413</v>
      </c>
      <c r="K186" s="23">
        <f>VLOOKUP(A186,'[1]WAGES'!A:C,2)</f>
        <v>13.58</v>
      </c>
      <c r="L186" s="18">
        <f>VLOOKUP(A186,'[1]WAGES'!A:C,3)</f>
        <v>28244</v>
      </c>
      <c r="M186" s="18" t="str">
        <f>VLOOKUP(A186,'[1]TRAINING'!A:J,3)</f>
        <v>Short-term OJT</v>
      </c>
    </row>
    <row r="187" spans="1:13" ht="13.5">
      <c r="A187" s="19" t="s">
        <v>385</v>
      </c>
      <c r="B187" s="20" t="s">
        <v>386</v>
      </c>
      <c r="C187" s="21">
        <v>20</v>
      </c>
      <c r="D187" s="21">
        <v>962</v>
      </c>
      <c r="E187" s="21">
        <v>828</v>
      </c>
      <c r="F187" s="21">
        <v>134</v>
      </c>
      <c r="G187" s="22">
        <v>16.183574879227052</v>
      </c>
      <c r="H187" s="21">
        <v>13</v>
      </c>
      <c r="I187" s="21">
        <v>7</v>
      </c>
      <c r="J187" s="22">
        <v>1.5113196202849233</v>
      </c>
      <c r="K187" s="23">
        <f>VLOOKUP(A187,'[1]WAGES'!A:C,2)</f>
        <v>35.38</v>
      </c>
      <c r="L187" s="18">
        <f>VLOOKUP(A187,'[1]WAGES'!A:C,3)</f>
        <v>73600</v>
      </c>
      <c r="M187" s="18" t="str">
        <f>VLOOKUP(A187,'[1]TRAINING'!A:J,3)</f>
        <v>Bachelor's degree</v>
      </c>
    </row>
    <row r="188" spans="1:13" ht="13.5">
      <c r="A188" s="19" t="s">
        <v>387</v>
      </c>
      <c r="B188" s="20" t="s">
        <v>388</v>
      </c>
      <c r="C188" s="21">
        <v>20</v>
      </c>
      <c r="D188" s="21">
        <v>855</v>
      </c>
      <c r="E188" s="21">
        <v>796</v>
      </c>
      <c r="F188" s="21">
        <v>59</v>
      </c>
      <c r="G188" s="22">
        <v>7.4120603015075375</v>
      </c>
      <c r="H188" s="21">
        <v>6</v>
      </c>
      <c r="I188" s="21">
        <v>14</v>
      </c>
      <c r="J188" s="22">
        <v>0.7175852227556234</v>
      </c>
      <c r="K188" s="23">
        <f>VLOOKUP(A188,'[1]WAGES'!A:C,2)</f>
        <v>9.19</v>
      </c>
      <c r="L188" s="18">
        <f>VLOOKUP(A188,'[1]WAGES'!A:C,3)</f>
        <v>19109</v>
      </c>
      <c r="M188" s="18" t="str">
        <f>VLOOKUP(A188,'[1]TRAINING'!A:J,3)</f>
        <v>Short-term OJT</v>
      </c>
    </row>
    <row r="189" spans="1:13" ht="13.5">
      <c r="A189" s="19" t="s">
        <v>389</v>
      </c>
      <c r="B189" s="20" t="s">
        <v>390</v>
      </c>
      <c r="C189" s="21">
        <v>20</v>
      </c>
      <c r="D189" s="21">
        <v>832</v>
      </c>
      <c r="E189" s="21">
        <v>811</v>
      </c>
      <c r="F189" s="21">
        <v>21</v>
      </c>
      <c r="G189" s="22">
        <v>2.5893958076448826</v>
      </c>
      <c r="H189" s="21">
        <v>2</v>
      </c>
      <c r="I189" s="21">
        <v>18</v>
      </c>
      <c r="J189" s="22">
        <v>0.25597091462474797</v>
      </c>
      <c r="K189" s="23">
        <f>VLOOKUP(A189,'[1]WAGES'!A:C,2)</f>
        <v>35.38</v>
      </c>
      <c r="L189" s="18">
        <f>VLOOKUP(A189,'[1]WAGES'!A:C,3)</f>
        <v>73600</v>
      </c>
      <c r="M189" s="18" t="str">
        <f>VLOOKUP(A189,'[1]TRAINING'!A:J,3)</f>
        <v>Associate degree</v>
      </c>
    </row>
    <row r="190" spans="1:13" ht="13.5">
      <c r="A190" s="19" t="s">
        <v>391</v>
      </c>
      <c r="B190" s="20" t="s">
        <v>392</v>
      </c>
      <c r="C190" s="21">
        <v>20</v>
      </c>
      <c r="D190" s="21">
        <v>797</v>
      </c>
      <c r="E190" s="21">
        <v>943</v>
      </c>
      <c r="F190" s="21">
        <v>-146</v>
      </c>
      <c r="G190" s="22">
        <v>-15.482502651113467</v>
      </c>
      <c r="H190" s="21">
        <v>0</v>
      </c>
      <c r="I190" s="21">
        <v>20</v>
      </c>
      <c r="J190" s="22">
        <v>-1.668047460319777</v>
      </c>
      <c r="K190" s="23">
        <f>VLOOKUP(A190,'[1]WAGES'!A:C,2)</f>
        <v>15.78</v>
      </c>
      <c r="L190" s="18">
        <f>VLOOKUP(A190,'[1]WAGES'!A:C,3)</f>
        <v>32830</v>
      </c>
      <c r="M190" s="18" t="str">
        <f>VLOOKUP(A190,'[1]TRAINING'!A:J,3)</f>
        <v>Moderate-term OJT</v>
      </c>
    </row>
    <row r="191" spans="1:13" ht="13.5">
      <c r="A191" s="19" t="s">
        <v>393</v>
      </c>
      <c r="B191" s="20" t="s">
        <v>394</v>
      </c>
      <c r="C191" s="21">
        <v>20</v>
      </c>
      <c r="D191" s="21">
        <v>779</v>
      </c>
      <c r="E191" s="21">
        <v>852</v>
      </c>
      <c r="F191" s="21">
        <v>-73</v>
      </c>
      <c r="G191" s="22">
        <v>-8.568075117370892</v>
      </c>
      <c r="H191" s="21">
        <v>0</v>
      </c>
      <c r="I191" s="21">
        <v>20</v>
      </c>
      <c r="J191" s="22">
        <v>-0.891754878293316</v>
      </c>
      <c r="K191" s="23">
        <f>VLOOKUP(A191,'[1]WAGES'!A:C,2)</f>
        <v>18.52</v>
      </c>
      <c r="L191" s="18">
        <f>VLOOKUP(A191,'[1]WAGES'!A:C,3)</f>
        <v>38525</v>
      </c>
      <c r="M191" s="18" t="str">
        <f>VLOOKUP(A191,'[1]TRAINING'!A:J,3)</f>
        <v>Moderate-term OJT</v>
      </c>
    </row>
    <row r="192" spans="1:13" ht="13.5">
      <c r="A192" s="19" t="s">
        <v>395</v>
      </c>
      <c r="B192" s="20" t="s">
        <v>396</v>
      </c>
      <c r="C192" s="21">
        <v>20</v>
      </c>
      <c r="D192" s="21">
        <v>727</v>
      </c>
      <c r="E192" s="21">
        <v>636</v>
      </c>
      <c r="F192" s="21">
        <v>91</v>
      </c>
      <c r="G192" s="22">
        <v>14.30817610062893</v>
      </c>
      <c r="H192" s="21">
        <v>9</v>
      </c>
      <c r="I192" s="21">
        <v>11</v>
      </c>
      <c r="J192" s="22">
        <v>1.3462607110118041</v>
      </c>
      <c r="K192" s="23" t="str">
        <f>VLOOKUP(A192,'[1]WAGES'!A:C,2)</f>
        <v>N/A</v>
      </c>
      <c r="L192" s="18" t="str">
        <f>VLOOKUP(A192,'[1]WAGES'!A:C,3)</f>
        <v>N/A</v>
      </c>
      <c r="M192" s="18" t="str">
        <f>VLOOKUP(A192,'[1]TRAINING'!A:J,3)</f>
        <v>Short-term OJT</v>
      </c>
    </row>
    <row r="193" spans="1:13" ht="13.5">
      <c r="A193" s="19" t="s">
        <v>397</v>
      </c>
      <c r="B193" s="20" t="s">
        <v>398</v>
      </c>
      <c r="C193" s="21">
        <v>20</v>
      </c>
      <c r="D193" s="21">
        <v>616</v>
      </c>
      <c r="E193" s="21">
        <v>568</v>
      </c>
      <c r="F193" s="21">
        <v>48</v>
      </c>
      <c r="G193" s="22">
        <v>8.450704225352112</v>
      </c>
      <c r="H193" s="21">
        <v>5</v>
      </c>
      <c r="I193" s="21">
        <v>15</v>
      </c>
      <c r="J193" s="22">
        <v>0.8145550418099834</v>
      </c>
      <c r="K193" s="23" t="str">
        <f>VLOOKUP(A193,'[1]WAGES'!A:C,2)</f>
        <v>N/A</v>
      </c>
      <c r="L193" s="18">
        <f>VLOOKUP(A193,'[1]WAGES'!A:C,3)</f>
        <v>58053</v>
      </c>
      <c r="M193" s="18" t="str">
        <f>VLOOKUP(A193,'[1]TRAINING'!A:J,3)</f>
        <v>Bachelor's degree</v>
      </c>
    </row>
    <row r="194" spans="1:13" ht="13.5">
      <c r="A194" s="19" t="s">
        <v>399</v>
      </c>
      <c r="B194" s="20" t="s">
        <v>400</v>
      </c>
      <c r="C194" s="21">
        <v>20</v>
      </c>
      <c r="D194" s="21">
        <v>582</v>
      </c>
      <c r="E194" s="21">
        <v>812</v>
      </c>
      <c r="F194" s="21">
        <v>-230</v>
      </c>
      <c r="G194" s="22">
        <v>-28.32512315270936</v>
      </c>
      <c r="H194" s="21">
        <v>0</v>
      </c>
      <c r="I194" s="21">
        <v>20</v>
      </c>
      <c r="J194" s="22">
        <v>-3.2754549779999143</v>
      </c>
      <c r="K194" s="23">
        <f>VLOOKUP(A194,'[1]WAGES'!A:C,2)</f>
        <v>12.5</v>
      </c>
      <c r="L194" s="18">
        <f>VLOOKUP(A194,'[1]WAGES'!A:C,3)</f>
        <v>26007</v>
      </c>
      <c r="M194" s="18" t="str">
        <f>VLOOKUP(A194,'[1]TRAINING'!A:J,3)</f>
        <v>Short-term OJT</v>
      </c>
    </row>
    <row r="195" spans="1:13" ht="13.5">
      <c r="A195" s="19" t="s">
        <v>401</v>
      </c>
      <c r="B195" s="20" t="s">
        <v>402</v>
      </c>
      <c r="C195" s="21">
        <v>19</v>
      </c>
      <c r="D195" s="21">
        <v>1099</v>
      </c>
      <c r="E195" s="21">
        <v>1069</v>
      </c>
      <c r="F195" s="21">
        <v>30</v>
      </c>
      <c r="G195" s="22">
        <v>2.8063610851262863</v>
      </c>
      <c r="H195" s="21">
        <v>3</v>
      </c>
      <c r="I195" s="21">
        <v>16</v>
      </c>
      <c r="J195" s="22">
        <v>0.2771537967477089</v>
      </c>
      <c r="K195" s="23">
        <f>VLOOKUP(A195,'[1]WAGES'!A:C,2)</f>
        <v>36.05</v>
      </c>
      <c r="L195" s="18">
        <f>VLOOKUP(A195,'[1]WAGES'!A:C,3)</f>
        <v>74988</v>
      </c>
      <c r="M195" s="18" t="str">
        <f>VLOOKUP(A195,'[1]TRAINING'!A:J,3)</f>
        <v>Associate degree</v>
      </c>
    </row>
    <row r="196" spans="1:13" ht="13.5">
      <c r="A196" s="19" t="s">
        <v>403</v>
      </c>
      <c r="B196" s="20" t="s">
        <v>404</v>
      </c>
      <c r="C196" s="21">
        <v>19</v>
      </c>
      <c r="D196" s="21">
        <v>954</v>
      </c>
      <c r="E196" s="21">
        <v>1006</v>
      </c>
      <c r="F196" s="21">
        <v>-52</v>
      </c>
      <c r="G196" s="22">
        <v>-5.168986083499006</v>
      </c>
      <c r="H196" s="21">
        <v>0</v>
      </c>
      <c r="I196" s="21">
        <v>19</v>
      </c>
      <c r="J196" s="22">
        <v>-0.5293308727449153</v>
      </c>
      <c r="K196" s="23">
        <f>VLOOKUP(A196,'[1]WAGES'!A:C,2)</f>
        <v>18.61</v>
      </c>
      <c r="L196" s="18">
        <f>VLOOKUP(A196,'[1]WAGES'!A:C,3)</f>
        <v>38704</v>
      </c>
      <c r="M196" s="18" t="str">
        <f>VLOOKUP(A196,'[1]TRAINING'!A:J,3)</f>
        <v>Associate degree</v>
      </c>
    </row>
    <row r="197" spans="1:13" ht="13.5">
      <c r="A197" s="19" t="s">
        <v>405</v>
      </c>
      <c r="B197" s="20" t="s">
        <v>406</v>
      </c>
      <c r="C197" s="21">
        <v>19</v>
      </c>
      <c r="D197" s="21">
        <v>885</v>
      </c>
      <c r="E197" s="21">
        <v>835</v>
      </c>
      <c r="F197" s="21">
        <v>50</v>
      </c>
      <c r="G197" s="22">
        <v>5.9880239520958085</v>
      </c>
      <c r="H197" s="21">
        <v>5</v>
      </c>
      <c r="I197" s="21">
        <v>14</v>
      </c>
      <c r="J197" s="22">
        <v>0.5832535400300598</v>
      </c>
      <c r="K197" s="23">
        <f>VLOOKUP(A197,'[1]WAGES'!A:C,2)</f>
        <v>52.98</v>
      </c>
      <c r="L197" s="18">
        <f>VLOOKUP(A197,'[1]WAGES'!A:C,3)</f>
        <v>110207</v>
      </c>
      <c r="M197" s="18" t="str">
        <f>VLOOKUP(A197,'[1]TRAINING'!A:J,3)</f>
        <v>Bachelor's or higher degree, plus work experience</v>
      </c>
    </row>
    <row r="198" spans="1:13" ht="13.5">
      <c r="A198" s="19" t="s">
        <v>407</v>
      </c>
      <c r="B198" s="20" t="s">
        <v>408</v>
      </c>
      <c r="C198" s="21">
        <v>19</v>
      </c>
      <c r="D198" s="21">
        <v>868</v>
      </c>
      <c r="E198" s="21">
        <v>829</v>
      </c>
      <c r="F198" s="21">
        <v>39</v>
      </c>
      <c r="G198" s="22">
        <v>4.704463208685163</v>
      </c>
      <c r="H198" s="21">
        <v>4</v>
      </c>
      <c r="I198" s="21">
        <v>15</v>
      </c>
      <c r="J198" s="22">
        <v>0.46077390851537725</v>
      </c>
      <c r="K198" s="23">
        <f>VLOOKUP(A198,'[1]WAGES'!A:C,2)</f>
        <v>33.97</v>
      </c>
      <c r="L198" s="18">
        <f>VLOOKUP(A198,'[1]WAGES'!A:C,3)</f>
        <v>70659</v>
      </c>
      <c r="M198" s="18" t="str">
        <f>VLOOKUP(A198,'[1]TRAINING'!A:J,3)</f>
        <v>Master's degree</v>
      </c>
    </row>
    <row r="199" spans="1:13" ht="13.5">
      <c r="A199" s="19" t="s">
        <v>409</v>
      </c>
      <c r="B199" s="20" t="s">
        <v>410</v>
      </c>
      <c r="C199" s="21">
        <v>19</v>
      </c>
      <c r="D199" s="21">
        <v>720</v>
      </c>
      <c r="E199" s="21">
        <v>752</v>
      </c>
      <c r="F199" s="21">
        <v>-32</v>
      </c>
      <c r="G199" s="22">
        <v>-4.25531914893617</v>
      </c>
      <c r="H199" s="21">
        <v>0</v>
      </c>
      <c r="I199" s="21">
        <v>19</v>
      </c>
      <c r="J199" s="22">
        <v>-0.4339070109017351</v>
      </c>
      <c r="K199" s="23">
        <f>VLOOKUP(A199,'[1]WAGES'!A:C,2)</f>
        <v>17.03</v>
      </c>
      <c r="L199" s="18">
        <f>VLOOKUP(A199,'[1]WAGES'!A:C,3)</f>
        <v>35428</v>
      </c>
      <c r="M199" s="18" t="str">
        <f>VLOOKUP(A199,'[1]TRAINING'!A:J,3)</f>
        <v>Postsecondary vocational award</v>
      </c>
    </row>
    <row r="200" spans="1:13" ht="13.5">
      <c r="A200" s="19" t="s">
        <v>411</v>
      </c>
      <c r="B200" s="20" t="s">
        <v>412</v>
      </c>
      <c r="C200" s="21">
        <v>19</v>
      </c>
      <c r="D200" s="21">
        <v>697</v>
      </c>
      <c r="E200" s="21">
        <v>594</v>
      </c>
      <c r="F200" s="21">
        <v>103</v>
      </c>
      <c r="G200" s="22">
        <v>17.34006734006734</v>
      </c>
      <c r="H200" s="21">
        <v>10</v>
      </c>
      <c r="I200" s="21">
        <v>9</v>
      </c>
      <c r="J200" s="22">
        <v>1.6119143128457747</v>
      </c>
      <c r="K200" s="23">
        <f>VLOOKUP(A200,'[1]WAGES'!A:C,2)</f>
        <v>20.8</v>
      </c>
      <c r="L200" s="18">
        <f>VLOOKUP(A200,'[1]WAGES'!A:C,3)</f>
        <v>43267</v>
      </c>
      <c r="M200" s="18" t="str">
        <f>VLOOKUP(A200,'[1]TRAINING'!A:J,3)</f>
        <v>Work experience in a related occupation</v>
      </c>
    </row>
    <row r="201" spans="1:13" ht="13.5">
      <c r="A201" s="19" t="s">
        <v>413</v>
      </c>
      <c r="B201" s="20" t="s">
        <v>414</v>
      </c>
      <c r="C201" s="21">
        <v>19</v>
      </c>
      <c r="D201" s="21">
        <v>671</v>
      </c>
      <c r="E201" s="21">
        <v>688</v>
      </c>
      <c r="F201" s="21">
        <v>-17</v>
      </c>
      <c r="G201" s="22">
        <v>-2.4709302325581395</v>
      </c>
      <c r="H201" s="21">
        <v>0</v>
      </c>
      <c r="I201" s="21">
        <v>19</v>
      </c>
      <c r="J201" s="22">
        <v>-0.24988427776813094</v>
      </c>
      <c r="K201" s="23">
        <f>VLOOKUP(A201,'[1]WAGES'!A:C,2)</f>
        <v>55.47</v>
      </c>
      <c r="L201" s="18">
        <f>VLOOKUP(A201,'[1]WAGES'!A:C,3)</f>
        <v>115373</v>
      </c>
      <c r="M201" s="18" t="str">
        <f>VLOOKUP(A201,'[1]TRAINING'!A:J,3)</f>
        <v>First professional degree</v>
      </c>
    </row>
    <row r="202" spans="1:13" ht="13.5">
      <c r="A202" s="19" t="s">
        <v>415</v>
      </c>
      <c r="B202" s="20" t="s">
        <v>416</v>
      </c>
      <c r="C202" s="21">
        <v>19</v>
      </c>
      <c r="D202" s="21">
        <v>659</v>
      </c>
      <c r="E202" s="21">
        <v>618</v>
      </c>
      <c r="F202" s="21">
        <v>41</v>
      </c>
      <c r="G202" s="22">
        <v>6.634304207119741</v>
      </c>
      <c r="H202" s="21">
        <v>4</v>
      </c>
      <c r="I202" s="21">
        <v>15</v>
      </c>
      <c r="J202" s="22">
        <v>0.6444182675000354</v>
      </c>
      <c r="K202" s="23">
        <f>VLOOKUP(A202,'[1]WAGES'!A:C,2)</f>
        <v>18.86</v>
      </c>
      <c r="L202" s="18">
        <f>VLOOKUP(A202,'[1]WAGES'!A:C,3)</f>
        <v>39229</v>
      </c>
      <c r="M202" s="18" t="str">
        <f>VLOOKUP(A202,'[1]TRAINING'!A:J,3)</f>
        <v>Short-term OJT</v>
      </c>
    </row>
    <row r="203" spans="1:13" ht="13.5">
      <c r="A203" s="19" t="s">
        <v>417</v>
      </c>
      <c r="B203" s="20" t="s">
        <v>418</v>
      </c>
      <c r="C203" s="21">
        <v>19</v>
      </c>
      <c r="D203" s="21">
        <v>640</v>
      </c>
      <c r="E203" s="21">
        <v>609</v>
      </c>
      <c r="F203" s="21">
        <v>31</v>
      </c>
      <c r="G203" s="22">
        <v>5.0903119868637114</v>
      </c>
      <c r="H203" s="21">
        <v>3</v>
      </c>
      <c r="I203" s="21">
        <v>16</v>
      </c>
      <c r="J203" s="22">
        <v>0.49773368556449427</v>
      </c>
      <c r="K203" s="23">
        <f>VLOOKUP(A203,'[1]WAGES'!A:C,2)</f>
        <v>14.47</v>
      </c>
      <c r="L203" s="18">
        <f>VLOOKUP(A203,'[1]WAGES'!A:C,3)</f>
        <v>30102</v>
      </c>
      <c r="M203" s="18" t="str">
        <f>VLOOKUP(A203,'[1]TRAINING'!A:J,3)</f>
        <v>Moderate-term OJT</v>
      </c>
    </row>
    <row r="204" spans="1:13" ht="13.5">
      <c r="A204" s="19" t="s">
        <v>419</v>
      </c>
      <c r="B204" s="20" t="s">
        <v>420</v>
      </c>
      <c r="C204" s="21">
        <v>19</v>
      </c>
      <c r="D204" s="21">
        <v>626</v>
      </c>
      <c r="E204" s="21">
        <v>618</v>
      </c>
      <c r="F204" s="21">
        <v>8</v>
      </c>
      <c r="G204" s="22">
        <v>1.2944983818770228</v>
      </c>
      <c r="H204" s="21">
        <v>1</v>
      </c>
      <c r="I204" s="21">
        <v>18</v>
      </c>
      <c r="J204" s="22">
        <v>0.1287018863089351</v>
      </c>
      <c r="K204" s="23">
        <f>VLOOKUP(A204,'[1]WAGES'!A:C,2)</f>
        <v>34.37</v>
      </c>
      <c r="L204" s="18">
        <f>VLOOKUP(A204,'[1]WAGES'!A:C,3)</f>
        <v>71481</v>
      </c>
      <c r="M204" s="18" t="str">
        <f>VLOOKUP(A204,'[1]TRAINING'!A:J,3)</f>
        <v>Doctoral degree</v>
      </c>
    </row>
    <row r="205" spans="1:13" ht="13.5">
      <c r="A205" s="19" t="s">
        <v>421</v>
      </c>
      <c r="B205" s="20" t="s">
        <v>422</v>
      </c>
      <c r="C205" s="21">
        <v>19</v>
      </c>
      <c r="D205" s="21">
        <v>612</v>
      </c>
      <c r="E205" s="21">
        <v>579</v>
      </c>
      <c r="F205" s="21">
        <v>33</v>
      </c>
      <c r="G205" s="22">
        <v>5.699481865284974</v>
      </c>
      <c r="H205" s="21">
        <v>3</v>
      </c>
      <c r="I205" s="21">
        <v>16</v>
      </c>
      <c r="J205" s="22">
        <v>0.5558371234028359</v>
      </c>
      <c r="K205" s="23">
        <f>VLOOKUP(A205,'[1]WAGES'!A:C,2)</f>
        <v>26.23</v>
      </c>
      <c r="L205" s="18">
        <f>VLOOKUP(A205,'[1]WAGES'!A:C,3)</f>
        <v>54561</v>
      </c>
      <c r="M205" s="18" t="str">
        <f>VLOOKUP(A205,'[1]TRAINING'!A:J,3)</f>
        <v>Moderate-term OJT</v>
      </c>
    </row>
    <row r="206" spans="1:13" ht="13.5">
      <c r="A206" s="19" t="s">
        <v>423</v>
      </c>
      <c r="B206" s="20" t="s">
        <v>424</v>
      </c>
      <c r="C206" s="21">
        <v>19</v>
      </c>
      <c r="D206" s="21">
        <v>567</v>
      </c>
      <c r="E206" s="21">
        <v>477</v>
      </c>
      <c r="F206" s="21">
        <v>90</v>
      </c>
      <c r="G206" s="22">
        <v>18.867924528301888</v>
      </c>
      <c r="H206" s="21">
        <v>9</v>
      </c>
      <c r="I206" s="21">
        <v>10</v>
      </c>
      <c r="J206" s="22">
        <v>1.7434518808052024</v>
      </c>
      <c r="K206" s="23">
        <f>VLOOKUP(A206,'[1]WAGES'!A:C,2)</f>
        <v>12.89</v>
      </c>
      <c r="L206" s="18">
        <f>VLOOKUP(A206,'[1]WAGES'!A:C,3)</f>
        <v>26821</v>
      </c>
      <c r="M206" s="18" t="str">
        <f>VLOOKUP(A206,'[1]TRAINING'!A:J,3)</f>
        <v>Bachelor's degree</v>
      </c>
    </row>
    <row r="207" spans="1:13" ht="13.5">
      <c r="A207" s="19" t="s">
        <v>425</v>
      </c>
      <c r="B207" s="20" t="s">
        <v>426</v>
      </c>
      <c r="C207" s="21">
        <v>19</v>
      </c>
      <c r="D207" s="21">
        <v>563</v>
      </c>
      <c r="E207" s="21">
        <v>500</v>
      </c>
      <c r="F207" s="21">
        <v>63</v>
      </c>
      <c r="G207" s="22">
        <v>12.6</v>
      </c>
      <c r="H207" s="21">
        <v>6</v>
      </c>
      <c r="I207" s="21">
        <v>13</v>
      </c>
      <c r="J207" s="22">
        <v>1.193784700042655</v>
      </c>
      <c r="K207" s="23">
        <f>VLOOKUP(A207,'[1]WAGES'!A:C,2)</f>
        <v>20.96</v>
      </c>
      <c r="L207" s="18">
        <f>VLOOKUP(A207,'[1]WAGES'!A:C,3)</f>
        <v>43589</v>
      </c>
      <c r="M207" s="18" t="str">
        <f>VLOOKUP(A207,'[1]TRAINING'!A:J,3)</f>
        <v>Postsecondary vocational award</v>
      </c>
    </row>
    <row r="208" spans="1:13" ht="13.5">
      <c r="A208" s="19" t="s">
        <v>427</v>
      </c>
      <c r="B208" s="20" t="s">
        <v>428</v>
      </c>
      <c r="C208" s="21">
        <v>19</v>
      </c>
      <c r="D208" s="21">
        <v>518</v>
      </c>
      <c r="E208" s="21">
        <v>510</v>
      </c>
      <c r="F208" s="21">
        <v>8</v>
      </c>
      <c r="G208" s="22">
        <v>1.5686274509803921</v>
      </c>
      <c r="H208" s="21">
        <v>1</v>
      </c>
      <c r="I208" s="21">
        <v>18</v>
      </c>
      <c r="J208" s="22">
        <v>0.1557663553659827</v>
      </c>
      <c r="K208" s="23">
        <f>VLOOKUP(A208,'[1]WAGES'!A:C,2)</f>
        <v>10.49</v>
      </c>
      <c r="L208" s="18">
        <f>VLOOKUP(A208,'[1]WAGES'!A:C,3)</f>
        <v>21817</v>
      </c>
      <c r="M208" s="18" t="str">
        <f>VLOOKUP(A208,'[1]TRAINING'!A:J,3)</f>
        <v>Short-term OJT</v>
      </c>
    </row>
    <row r="209" spans="1:13" ht="13.5">
      <c r="A209" s="19" t="s">
        <v>429</v>
      </c>
      <c r="B209" s="20" t="s">
        <v>430</v>
      </c>
      <c r="C209" s="21">
        <v>18</v>
      </c>
      <c r="D209" s="21">
        <v>1019</v>
      </c>
      <c r="E209" s="21">
        <v>1034</v>
      </c>
      <c r="F209" s="21">
        <v>-15</v>
      </c>
      <c r="G209" s="22">
        <v>-1.4506769825918762</v>
      </c>
      <c r="H209" s="21">
        <v>0</v>
      </c>
      <c r="I209" s="21">
        <v>18</v>
      </c>
      <c r="J209" s="22">
        <v>-0.14602350024162103</v>
      </c>
      <c r="K209" s="23">
        <f>VLOOKUP(A209,'[1]WAGES'!A:C,2)</f>
        <v>26.8</v>
      </c>
      <c r="L209" s="18">
        <f>VLOOKUP(A209,'[1]WAGES'!A:C,3)</f>
        <v>55749</v>
      </c>
      <c r="M209" s="18" t="str">
        <f>VLOOKUP(A209,'[1]TRAINING'!A:J,3)</f>
        <v>Work experience in a related occupation</v>
      </c>
    </row>
    <row r="210" spans="1:13" ht="13.5">
      <c r="A210" s="19" t="s">
        <v>431</v>
      </c>
      <c r="B210" s="20" t="s">
        <v>432</v>
      </c>
      <c r="C210" s="21">
        <v>18</v>
      </c>
      <c r="D210" s="21">
        <v>677</v>
      </c>
      <c r="E210" s="21">
        <v>686</v>
      </c>
      <c r="F210" s="21">
        <v>-9</v>
      </c>
      <c r="G210" s="22">
        <v>-1.3119533527696794</v>
      </c>
      <c r="H210" s="21">
        <v>0</v>
      </c>
      <c r="I210" s="21">
        <v>18</v>
      </c>
      <c r="J210" s="22">
        <v>-0.13197638260789013</v>
      </c>
      <c r="K210" s="23">
        <f>VLOOKUP(A210,'[1]WAGES'!A:C,2)</f>
        <v>34.7</v>
      </c>
      <c r="L210" s="18">
        <f>VLOOKUP(A210,'[1]WAGES'!A:C,3)</f>
        <v>72183</v>
      </c>
      <c r="M210" s="18" t="str">
        <f>VLOOKUP(A210,'[1]TRAINING'!A:J,3)</f>
        <v>Bachelor's degree</v>
      </c>
    </row>
    <row r="211" spans="1:13" ht="13.5">
      <c r="A211" s="19" t="s">
        <v>433</v>
      </c>
      <c r="B211" s="20" t="s">
        <v>434</v>
      </c>
      <c r="C211" s="21">
        <v>18</v>
      </c>
      <c r="D211" s="21">
        <v>654</v>
      </c>
      <c r="E211" s="21">
        <v>603</v>
      </c>
      <c r="F211" s="21">
        <v>51</v>
      </c>
      <c r="G211" s="22">
        <v>8.45771144278607</v>
      </c>
      <c r="H211" s="21">
        <v>5</v>
      </c>
      <c r="I211" s="21">
        <v>13</v>
      </c>
      <c r="J211" s="22">
        <v>0.8152064059240738</v>
      </c>
      <c r="K211" s="23">
        <f>VLOOKUP(A211,'[1]WAGES'!A:C,2)</f>
        <v>29.97</v>
      </c>
      <c r="L211" s="18">
        <f>VLOOKUP(A211,'[1]WAGES'!A:C,3)</f>
        <v>62328</v>
      </c>
      <c r="M211" s="18" t="str">
        <f>VLOOKUP(A211,'[1]TRAINING'!A:J,3)</f>
        <v>Moderate-term OJT</v>
      </c>
    </row>
    <row r="212" spans="1:13" ht="13.5">
      <c r="A212" s="19" t="s">
        <v>435</v>
      </c>
      <c r="B212" s="20" t="s">
        <v>436</v>
      </c>
      <c r="C212" s="21">
        <v>18</v>
      </c>
      <c r="D212" s="21">
        <v>547</v>
      </c>
      <c r="E212" s="21">
        <v>497</v>
      </c>
      <c r="F212" s="21">
        <v>50</v>
      </c>
      <c r="G212" s="22">
        <v>10.06036217303823</v>
      </c>
      <c r="H212" s="21">
        <v>5</v>
      </c>
      <c r="I212" s="21">
        <v>13</v>
      </c>
      <c r="J212" s="22">
        <v>0.9631969316218569</v>
      </c>
      <c r="K212" s="23">
        <f>VLOOKUP(A212,'[1]WAGES'!A:C,2)</f>
        <v>25.31</v>
      </c>
      <c r="L212" s="18">
        <f>VLOOKUP(A212,'[1]WAGES'!A:C,3)</f>
        <v>52651</v>
      </c>
      <c r="M212" s="18" t="str">
        <f>VLOOKUP(A212,'[1]TRAINING'!A:J,3)</f>
        <v>Bachelor's degree</v>
      </c>
    </row>
    <row r="213" spans="1:13" ht="13.5">
      <c r="A213" s="19" t="s">
        <v>437</v>
      </c>
      <c r="B213" s="20" t="s">
        <v>438</v>
      </c>
      <c r="C213" s="21">
        <v>18</v>
      </c>
      <c r="D213" s="21">
        <v>513</v>
      </c>
      <c r="E213" s="21">
        <v>448</v>
      </c>
      <c r="F213" s="21">
        <v>65</v>
      </c>
      <c r="G213" s="22">
        <v>14.508928571428573</v>
      </c>
      <c r="H213" s="21">
        <v>7</v>
      </c>
      <c r="I213" s="21">
        <v>11</v>
      </c>
      <c r="J213" s="22">
        <v>1.364045485109333</v>
      </c>
      <c r="K213" s="23">
        <f>VLOOKUP(A213,'[1]WAGES'!A:C,2)</f>
        <v>17.17</v>
      </c>
      <c r="L213" s="18">
        <f>VLOOKUP(A213,'[1]WAGES'!A:C,3)</f>
        <v>35714</v>
      </c>
      <c r="M213" s="18" t="str">
        <f>VLOOKUP(A213,'[1]TRAINING'!A:J,3)</f>
        <v>Master's degree</v>
      </c>
    </row>
    <row r="214" spans="1:13" ht="13.5">
      <c r="A214" s="19" t="s">
        <v>439</v>
      </c>
      <c r="B214" s="20" t="s">
        <v>440</v>
      </c>
      <c r="C214" s="21">
        <v>18</v>
      </c>
      <c r="D214" s="21">
        <v>398</v>
      </c>
      <c r="E214" s="21">
        <v>340</v>
      </c>
      <c r="F214" s="21">
        <v>58</v>
      </c>
      <c r="G214" s="22">
        <v>17.058823529411764</v>
      </c>
      <c r="H214" s="21">
        <v>6</v>
      </c>
      <c r="I214" s="21">
        <v>12</v>
      </c>
      <c r="J214" s="22">
        <v>1.5875333893980548</v>
      </c>
      <c r="K214" s="23">
        <f>VLOOKUP(A214,'[1]WAGES'!A:C,2)</f>
        <v>20.68</v>
      </c>
      <c r="L214" s="18">
        <f>VLOOKUP(A214,'[1]WAGES'!A:C,3)</f>
        <v>43005</v>
      </c>
      <c r="M214" s="18" t="str">
        <f>VLOOKUP(A214,'[1]TRAINING'!A:J,3)</f>
        <v>Work experience in a related occupation</v>
      </c>
    </row>
    <row r="215" spans="1:13" ht="13.5">
      <c r="A215" s="19" t="s">
        <v>441</v>
      </c>
      <c r="B215" s="20" t="s">
        <v>442</v>
      </c>
      <c r="C215" s="21">
        <v>17</v>
      </c>
      <c r="D215" s="21">
        <v>978</v>
      </c>
      <c r="E215" s="21">
        <v>875</v>
      </c>
      <c r="F215" s="21">
        <v>103</v>
      </c>
      <c r="G215" s="22">
        <v>11.771428571428572</v>
      </c>
      <c r="H215" s="21">
        <v>10</v>
      </c>
      <c r="I215" s="21">
        <v>7</v>
      </c>
      <c r="J215" s="22">
        <v>1.119073134006432</v>
      </c>
      <c r="K215" s="23">
        <f>VLOOKUP(A215,'[1]WAGES'!A:C,2)</f>
        <v>45.61</v>
      </c>
      <c r="L215" s="18">
        <f>VLOOKUP(A215,'[1]WAGES'!A:C,3)</f>
        <v>94860</v>
      </c>
      <c r="M215" s="18" t="str">
        <f>VLOOKUP(A215,'[1]TRAINING'!A:J,3)</f>
        <v>Bachelor's or higher degree, plus work experience</v>
      </c>
    </row>
    <row r="216" spans="1:13" ht="13.5">
      <c r="A216" s="19" t="s">
        <v>443</v>
      </c>
      <c r="B216" s="20" t="s">
        <v>444</v>
      </c>
      <c r="C216" s="21">
        <v>17</v>
      </c>
      <c r="D216" s="21">
        <v>811</v>
      </c>
      <c r="E216" s="21">
        <v>840</v>
      </c>
      <c r="F216" s="21">
        <v>-29</v>
      </c>
      <c r="G216" s="22">
        <v>-3.4523809523809526</v>
      </c>
      <c r="H216" s="21">
        <v>0</v>
      </c>
      <c r="I216" s="21">
        <v>17</v>
      </c>
      <c r="J216" s="22">
        <v>-0.3507219061207767</v>
      </c>
      <c r="K216" s="23">
        <f>VLOOKUP(A216,'[1]WAGES'!A:C,2)</f>
        <v>39.66</v>
      </c>
      <c r="L216" s="18">
        <f>VLOOKUP(A216,'[1]WAGES'!A:C,3)</f>
        <v>82496</v>
      </c>
      <c r="M216" s="18" t="str">
        <f>VLOOKUP(A216,'[1]TRAINING'!A:J,3)</f>
        <v>Bachelor's degree</v>
      </c>
    </row>
    <row r="217" spans="1:13" ht="13.5">
      <c r="A217" s="19" t="s">
        <v>445</v>
      </c>
      <c r="B217" s="20" t="s">
        <v>446</v>
      </c>
      <c r="C217" s="21">
        <v>17</v>
      </c>
      <c r="D217" s="21">
        <v>789</v>
      </c>
      <c r="E217" s="21">
        <v>953</v>
      </c>
      <c r="F217" s="21">
        <v>-164</v>
      </c>
      <c r="G217" s="22">
        <v>-17.20881427072403</v>
      </c>
      <c r="H217" s="21">
        <v>0</v>
      </c>
      <c r="I217" s="21">
        <v>17</v>
      </c>
      <c r="J217" s="22">
        <v>-1.8707656574314946</v>
      </c>
      <c r="K217" s="23">
        <f>VLOOKUP(A217,'[1]WAGES'!A:C,2)</f>
        <v>9.25</v>
      </c>
      <c r="L217" s="18">
        <f>VLOOKUP(A217,'[1]WAGES'!A:C,3)</f>
        <v>19247</v>
      </c>
      <c r="M217" s="18" t="str">
        <f>VLOOKUP(A217,'[1]TRAINING'!A:J,3)</f>
        <v>Short-term OJT</v>
      </c>
    </row>
    <row r="218" spans="1:13" ht="13.5">
      <c r="A218" s="19" t="s">
        <v>447</v>
      </c>
      <c r="B218" s="20" t="s">
        <v>448</v>
      </c>
      <c r="C218" s="21">
        <v>17</v>
      </c>
      <c r="D218" s="21">
        <v>754</v>
      </c>
      <c r="E218" s="21">
        <v>699</v>
      </c>
      <c r="F218" s="21">
        <v>55</v>
      </c>
      <c r="G218" s="22">
        <v>7.868383404864092</v>
      </c>
      <c r="H218" s="21">
        <v>6</v>
      </c>
      <c r="I218" s="21">
        <v>11</v>
      </c>
      <c r="J218" s="22">
        <v>0.7602919103141259</v>
      </c>
      <c r="K218" s="23">
        <f>VLOOKUP(A218,'[1]WAGES'!A:C,2)</f>
        <v>14.79</v>
      </c>
      <c r="L218" s="18">
        <f>VLOOKUP(A218,'[1]WAGES'!A:C,3)</f>
        <v>30769</v>
      </c>
      <c r="M218" s="18" t="str">
        <f>VLOOKUP(A218,'[1]TRAINING'!A:J,3)</f>
        <v>Moderate-term OJT</v>
      </c>
    </row>
    <row r="219" spans="1:13" ht="13.5">
      <c r="A219" s="19" t="s">
        <v>449</v>
      </c>
      <c r="B219" s="20" t="s">
        <v>450</v>
      </c>
      <c r="C219" s="21">
        <v>17</v>
      </c>
      <c r="D219" s="21">
        <v>619</v>
      </c>
      <c r="E219" s="21">
        <v>597</v>
      </c>
      <c r="F219" s="21">
        <v>22</v>
      </c>
      <c r="G219" s="22">
        <v>3.6850921273031827</v>
      </c>
      <c r="H219" s="21">
        <v>2</v>
      </c>
      <c r="I219" s="21">
        <v>15</v>
      </c>
      <c r="J219" s="22">
        <v>0.36253717492806814</v>
      </c>
      <c r="K219" s="23">
        <f>VLOOKUP(A219,'[1]WAGES'!A:C,2)</f>
        <v>29.34</v>
      </c>
      <c r="L219" s="18">
        <f>VLOOKUP(A219,'[1]WAGES'!A:C,3)</f>
        <v>61024</v>
      </c>
      <c r="M219" s="18" t="str">
        <f>VLOOKUP(A219,'[1]TRAINING'!A:J,3)</f>
        <v>Long-term OJT</v>
      </c>
    </row>
    <row r="220" spans="1:13" ht="13.5">
      <c r="A220" s="19" t="s">
        <v>451</v>
      </c>
      <c r="B220" s="20" t="s">
        <v>452</v>
      </c>
      <c r="C220" s="21">
        <v>17</v>
      </c>
      <c r="D220" s="21">
        <v>616</v>
      </c>
      <c r="E220" s="21">
        <v>592</v>
      </c>
      <c r="F220" s="21">
        <v>24</v>
      </c>
      <c r="G220" s="22">
        <v>4.054054054054054</v>
      </c>
      <c r="H220" s="21">
        <v>2</v>
      </c>
      <c r="I220" s="21">
        <v>15</v>
      </c>
      <c r="J220" s="22">
        <v>0.39819398042331144</v>
      </c>
      <c r="K220" s="23" t="str">
        <f>VLOOKUP(A220,'[1]WAGES'!A:C,2)</f>
        <v>N/A</v>
      </c>
      <c r="L220" s="18">
        <f>VLOOKUP(A220,'[1]WAGES'!A:C,3)</f>
        <v>58053</v>
      </c>
      <c r="M220" s="18" t="str">
        <f>VLOOKUP(A220,'[1]TRAINING'!A:J,3)</f>
        <v>Bachelor's degree</v>
      </c>
    </row>
    <row r="221" spans="1:13" ht="13.5">
      <c r="A221" s="19" t="s">
        <v>453</v>
      </c>
      <c r="B221" s="20" t="s">
        <v>454</v>
      </c>
      <c r="C221" s="21">
        <v>17</v>
      </c>
      <c r="D221" s="21">
        <v>582</v>
      </c>
      <c r="E221" s="21">
        <v>513</v>
      </c>
      <c r="F221" s="21">
        <v>69</v>
      </c>
      <c r="G221" s="22">
        <v>13.450292397660817</v>
      </c>
      <c r="H221" s="21">
        <v>7</v>
      </c>
      <c r="I221" s="21">
        <v>10</v>
      </c>
      <c r="J221" s="22">
        <v>1.2699421647159204</v>
      </c>
      <c r="K221" s="23">
        <f>VLOOKUP(A221,'[1]WAGES'!A:C,2)</f>
        <v>16.29</v>
      </c>
      <c r="L221" s="18">
        <f>VLOOKUP(A221,'[1]WAGES'!A:C,3)</f>
        <v>33875</v>
      </c>
      <c r="M221" s="18" t="str">
        <f>VLOOKUP(A221,'[1]TRAINING'!A:J,3)</f>
        <v>Master's degree</v>
      </c>
    </row>
    <row r="222" spans="1:13" ht="13.5">
      <c r="A222" s="19" t="s">
        <v>455</v>
      </c>
      <c r="B222" s="20" t="s">
        <v>456</v>
      </c>
      <c r="C222" s="21">
        <v>17</v>
      </c>
      <c r="D222" s="21">
        <v>530</v>
      </c>
      <c r="E222" s="21">
        <v>512</v>
      </c>
      <c r="F222" s="21">
        <v>18</v>
      </c>
      <c r="G222" s="22">
        <v>3.515625</v>
      </c>
      <c r="H222" s="21">
        <v>2</v>
      </c>
      <c r="I222" s="21">
        <v>15</v>
      </c>
      <c r="J222" s="22">
        <v>0.34612143671062245</v>
      </c>
      <c r="K222" s="23">
        <f>VLOOKUP(A222,'[1]WAGES'!A:C,2)</f>
        <v>17.55</v>
      </c>
      <c r="L222" s="18">
        <f>VLOOKUP(A222,'[1]WAGES'!A:C,3)</f>
        <v>36512</v>
      </c>
      <c r="M222" s="18" t="str">
        <f>VLOOKUP(A222,'[1]TRAINING'!A:J,3)</f>
        <v>Moderate-term OJT</v>
      </c>
    </row>
    <row r="223" spans="1:13" ht="13.5">
      <c r="A223" s="19" t="s">
        <v>457</v>
      </c>
      <c r="B223" s="20" t="s">
        <v>458</v>
      </c>
      <c r="C223" s="21">
        <v>17</v>
      </c>
      <c r="D223" s="21">
        <v>455</v>
      </c>
      <c r="E223" s="21">
        <v>386</v>
      </c>
      <c r="F223" s="21">
        <v>69</v>
      </c>
      <c r="G223" s="22">
        <v>17.875647668393782</v>
      </c>
      <c r="H223" s="21">
        <v>7</v>
      </c>
      <c r="I223" s="21">
        <v>10</v>
      </c>
      <c r="J223" s="22">
        <v>1.658198490760876</v>
      </c>
      <c r="K223" s="23">
        <f>VLOOKUP(A223,'[1]WAGES'!A:C,2)</f>
        <v>30.31</v>
      </c>
      <c r="L223" s="18">
        <f>VLOOKUP(A223,'[1]WAGES'!A:C,3)</f>
        <v>63051</v>
      </c>
      <c r="M223" s="18" t="str">
        <f>VLOOKUP(A223,'[1]TRAINING'!A:J,3)</f>
        <v>Bachelor's degree</v>
      </c>
    </row>
    <row r="224" spans="1:13" ht="13.5">
      <c r="A224" s="19" t="s">
        <v>459</v>
      </c>
      <c r="B224" s="20" t="s">
        <v>460</v>
      </c>
      <c r="C224" s="21">
        <v>17</v>
      </c>
      <c r="D224" s="21">
        <v>296</v>
      </c>
      <c r="E224" s="21">
        <v>263</v>
      </c>
      <c r="F224" s="21">
        <v>33</v>
      </c>
      <c r="G224" s="22">
        <v>12.547528517110266</v>
      </c>
      <c r="H224" s="21">
        <v>3</v>
      </c>
      <c r="I224" s="21">
        <v>14</v>
      </c>
      <c r="J224" s="22">
        <v>1.1890680910451312</v>
      </c>
      <c r="K224" s="23">
        <f>VLOOKUP(A224,'[1]WAGES'!A:C,2)</f>
        <v>9.9</v>
      </c>
      <c r="L224" s="18">
        <f>VLOOKUP(A224,'[1]WAGES'!A:C,3)</f>
        <v>20587</v>
      </c>
      <c r="M224" s="18" t="str">
        <f>VLOOKUP(A224,'[1]TRAINING'!A:J,3)</f>
        <v>Moderate-term OJT</v>
      </c>
    </row>
    <row r="225" spans="1:13" ht="13.5">
      <c r="A225" s="19" t="s">
        <v>461</v>
      </c>
      <c r="B225" s="20" t="s">
        <v>462</v>
      </c>
      <c r="C225" s="21">
        <v>16</v>
      </c>
      <c r="D225" s="21">
        <v>610</v>
      </c>
      <c r="E225" s="21">
        <v>553</v>
      </c>
      <c r="F225" s="21">
        <v>57</v>
      </c>
      <c r="G225" s="22">
        <v>10.30741410488246</v>
      </c>
      <c r="H225" s="21">
        <v>6</v>
      </c>
      <c r="I225" s="21">
        <v>10</v>
      </c>
      <c r="J225" s="22">
        <v>0.9858372289281103</v>
      </c>
      <c r="K225" s="23">
        <f>VLOOKUP(A225,'[1]WAGES'!A:C,2)</f>
        <v>37.23</v>
      </c>
      <c r="L225" s="18">
        <f>VLOOKUP(A225,'[1]WAGES'!A:C,3)</f>
        <v>77444</v>
      </c>
      <c r="M225" s="18" t="str">
        <f>VLOOKUP(A225,'[1]TRAINING'!A:J,3)</f>
        <v>Master's degree</v>
      </c>
    </row>
    <row r="226" spans="1:13" ht="13.5">
      <c r="A226" s="19" t="s">
        <v>463</v>
      </c>
      <c r="B226" s="20" t="s">
        <v>464</v>
      </c>
      <c r="C226" s="21">
        <v>16</v>
      </c>
      <c r="D226" s="21">
        <v>609</v>
      </c>
      <c r="E226" s="21">
        <v>595</v>
      </c>
      <c r="F226" s="21">
        <v>14</v>
      </c>
      <c r="G226" s="22">
        <v>2.3529411764705883</v>
      </c>
      <c r="H226" s="21">
        <v>1</v>
      </c>
      <c r="I226" s="21">
        <v>15</v>
      </c>
      <c r="J226" s="22">
        <v>0.2328392722369843</v>
      </c>
      <c r="K226" s="23">
        <f>VLOOKUP(A226,'[1]WAGES'!A:C,2)</f>
        <v>10.32</v>
      </c>
      <c r="L226" s="18">
        <f>VLOOKUP(A226,'[1]WAGES'!A:C,3)</f>
        <v>21460</v>
      </c>
      <c r="M226" s="18" t="str">
        <f>VLOOKUP(A226,'[1]TRAINING'!A:J,3)</f>
        <v>Short-term OJT</v>
      </c>
    </row>
    <row r="227" spans="1:13" ht="13.5">
      <c r="A227" s="19" t="s">
        <v>465</v>
      </c>
      <c r="B227" s="20" t="s">
        <v>466</v>
      </c>
      <c r="C227" s="21">
        <v>16</v>
      </c>
      <c r="D227" s="21">
        <v>592</v>
      </c>
      <c r="E227" s="21">
        <v>558</v>
      </c>
      <c r="F227" s="21">
        <v>34</v>
      </c>
      <c r="G227" s="22">
        <v>6.093189964157706</v>
      </c>
      <c r="H227" s="21">
        <v>3</v>
      </c>
      <c r="I227" s="21">
        <v>13</v>
      </c>
      <c r="J227" s="22">
        <v>0.5932294024639795</v>
      </c>
      <c r="K227" s="23">
        <f>VLOOKUP(A227,'[1]WAGES'!A:C,2)</f>
        <v>12.58</v>
      </c>
      <c r="L227" s="18">
        <f>VLOOKUP(A227,'[1]WAGES'!A:C,3)</f>
        <v>26171</v>
      </c>
      <c r="M227" s="18" t="str">
        <f>VLOOKUP(A227,'[1]TRAINING'!A:J,3)</f>
        <v>Short-term OJT</v>
      </c>
    </row>
    <row r="228" spans="1:13" ht="13.5">
      <c r="A228" s="19" t="s">
        <v>467</v>
      </c>
      <c r="B228" s="20" t="s">
        <v>468</v>
      </c>
      <c r="C228" s="21">
        <v>16</v>
      </c>
      <c r="D228" s="21">
        <v>535</v>
      </c>
      <c r="E228" s="21">
        <v>621</v>
      </c>
      <c r="F228" s="21">
        <v>-86</v>
      </c>
      <c r="G228" s="22">
        <v>-13.848631239935589</v>
      </c>
      <c r="H228" s="21">
        <v>0</v>
      </c>
      <c r="I228" s="21">
        <v>16</v>
      </c>
      <c r="J228" s="22">
        <v>-1.4795882612022915</v>
      </c>
      <c r="K228" s="23">
        <f>VLOOKUP(A228,'[1]WAGES'!A:C,2)</f>
        <v>12.62</v>
      </c>
      <c r="L228" s="18">
        <f>VLOOKUP(A228,'[1]WAGES'!A:C,3)</f>
        <v>26245</v>
      </c>
      <c r="M228" s="18" t="str">
        <f>VLOOKUP(A228,'[1]TRAINING'!A:J,3)</f>
        <v>Short-term OJT</v>
      </c>
    </row>
    <row r="229" spans="1:13" ht="13.5">
      <c r="A229" s="19" t="s">
        <v>469</v>
      </c>
      <c r="B229" s="20" t="s">
        <v>470</v>
      </c>
      <c r="C229" s="21">
        <v>16</v>
      </c>
      <c r="D229" s="21">
        <v>470</v>
      </c>
      <c r="E229" s="21">
        <v>439</v>
      </c>
      <c r="F229" s="21">
        <v>31</v>
      </c>
      <c r="G229" s="22">
        <v>7.061503416856492</v>
      </c>
      <c r="H229" s="21">
        <v>3</v>
      </c>
      <c r="I229" s="21">
        <v>13</v>
      </c>
      <c r="J229" s="22">
        <v>0.6846660103476676</v>
      </c>
      <c r="K229" s="23">
        <f>VLOOKUP(A229,'[1]WAGES'!A:C,2)</f>
        <v>50.99</v>
      </c>
      <c r="L229" s="18">
        <f>VLOOKUP(A229,'[1]WAGES'!A:C,3)</f>
        <v>106068</v>
      </c>
      <c r="M229" s="18" t="str">
        <f>VLOOKUP(A229,'[1]TRAINING'!A:J,3)</f>
        <v>Bachelor's or higher degree, plus work experience</v>
      </c>
    </row>
    <row r="230" spans="1:13" ht="13.5">
      <c r="A230" s="19" t="s">
        <v>471</v>
      </c>
      <c r="B230" s="20" t="s">
        <v>472</v>
      </c>
      <c r="C230" s="21">
        <v>16</v>
      </c>
      <c r="D230" s="21">
        <v>448</v>
      </c>
      <c r="E230" s="21">
        <v>349</v>
      </c>
      <c r="F230" s="21">
        <v>99</v>
      </c>
      <c r="G230" s="22">
        <v>28.36676217765043</v>
      </c>
      <c r="H230" s="21">
        <v>10</v>
      </c>
      <c r="I230" s="21">
        <v>6</v>
      </c>
      <c r="J230" s="22">
        <v>2.5286546437296</v>
      </c>
      <c r="K230" s="23">
        <f>VLOOKUP(A230,'[1]WAGES'!A:C,2)</f>
        <v>18.51</v>
      </c>
      <c r="L230" s="18">
        <f>VLOOKUP(A230,'[1]WAGES'!A:C,3)</f>
        <v>38494</v>
      </c>
      <c r="M230" s="18" t="str">
        <f>VLOOKUP(A230,'[1]TRAINING'!A:J,3)</f>
        <v>Postsecondary vocational award</v>
      </c>
    </row>
    <row r="231" spans="1:13" ht="13.5">
      <c r="A231" s="19" t="s">
        <v>473</v>
      </c>
      <c r="B231" s="20" t="s">
        <v>474</v>
      </c>
      <c r="C231" s="21">
        <v>15</v>
      </c>
      <c r="D231" s="21">
        <v>1021</v>
      </c>
      <c r="E231" s="21">
        <v>974</v>
      </c>
      <c r="F231" s="21">
        <v>47</v>
      </c>
      <c r="G231" s="22">
        <v>4.825462012320329</v>
      </c>
      <c r="H231" s="21">
        <v>5</v>
      </c>
      <c r="I231" s="21">
        <v>10</v>
      </c>
      <c r="J231" s="22">
        <v>0.4723773458584324</v>
      </c>
      <c r="K231" s="23">
        <f>VLOOKUP(A231,'[1]WAGES'!A:C,2)</f>
        <v>19.9</v>
      </c>
      <c r="L231" s="18">
        <f>VLOOKUP(A231,'[1]WAGES'!A:C,3)</f>
        <v>41395</v>
      </c>
      <c r="M231" s="18" t="str">
        <f>VLOOKUP(A231,'[1]TRAINING'!A:J,3)</f>
        <v>Work experience in a related occupation</v>
      </c>
    </row>
    <row r="232" spans="1:13" ht="13.5">
      <c r="A232" s="19" t="s">
        <v>475</v>
      </c>
      <c r="B232" s="20" t="s">
        <v>476</v>
      </c>
      <c r="C232" s="21">
        <v>15</v>
      </c>
      <c r="D232" s="21">
        <v>634</v>
      </c>
      <c r="E232" s="21">
        <v>748</v>
      </c>
      <c r="F232" s="21">
        <v>-114</v>
      </c>
      <c r="G232" s="22">
        <v>-15.240641711229946</v>
      </c>
      <c r="H232" s="21">
        <v>0</v>
      </c>
      <c r="I232" s="21">
        <v>15</v>
      </c>
      <c r="J232" s="22">
        <v>-1.6399443000564395</v>
      </c>
      <c r="K232" s="23">
        <f>VLOOKUP(A232,'[1]WAGES'!A:C,2)</f>
        <v>12.43</v>
      </c>
      <c r="L232" s="18">
        <f>VLOOKUP(A232,'[1]WAGES'!A:C,3)</f>
        <v>25846</v>
      </c>
      <c r="M232" s="18" t="str">
        <f>VLOOKUP(A232,'[1]TRAINING'!A:J,3)</f>
        <v>Short-term OJT</v>
      </c>
    </row>
    <row r="233" spans="1:13" ht="13.5">
      <c r="A233" s="19" t="s">
        <v>477</v>
      </c>
      <c r="B233" s="20" t="s">
        <v>478</v>
      </c>
      <c r="C233" s="21">
        <v>15</v>
      </c>
      <c r="D233" s="21">
        <v>623</v>
      </c>
      <c r="E233" s="21">
        <v>607</v>
      </c>
      <c r="F233" s="21">
        <v>16</v>
      </c>
      <c r="G233" s="22">
        <v>2.6359143327841847</v>
      </c>
      <c r="H233" s="21">
        <v>2</v>
      </c>
      <c r="I233" s="21">
        <v>13</v>
      </c>
      <c r="J233" s="22">
        <v>0.26051603208157026</v>
      </c>
      <c r="K233" s="23">
        <f>VLOOKUP(A233,'[1]WAGES'!A:C,2)</f>
        <v>50.32</v>
      </c>
      <c r="L233" s="18">
        <f>VLOOKUP(A233,'[1]WAGES'!A:C,3)</f>
        <v>104674</v>
      </c>
      <c r="M233" s="18" t="str">
        <f>VLOOKUP(A233,'[1]TRAINING'!A:J,3)</f>
        <v>Bachelor's or higher degree, plus work experience</v>
      </c>
    </row>
    <row r="234" spans="1:13" ht="13.5">
      <c r="A234" s="19" t="s">
        <v>479</v>
      </c>
      <c r="B234" s="20" t="s">
        <v>480</v>
      </c>
      <c r="C234" s="21">
        <v>15</v>
      </c>
      <c r="D234" s="21">
        <v>516</v>
      </c>
      <c r="E234" s="21">
        <v>487</v>
      </c>
      <c r="F234" s="21">
        <v>29</v>
      </c>
      <c r="G234" s="22">
        <v>5.95482546201232</v>
      </c>
      <c r="H234" s="21">
        <v>3</v>
      </c>
      <c r="I234" s="21">
        <v>12</v>
      </c>
      <c r="J234" s="22">
        <v>0.5801025397700776</v>
      </c>
      <c r="K234" s="23">
        <f>VLOOKUP(A234,'[1]WAGES'!A:C,2)</f>
        <v>26.04</v>
      </c>
      <c r="L234" s="18">
        <f>VLOOKUP(A234,'[1]WAGES'!A:C,3)</f>
        <v>54165</v>
      </c>
      <c r="M234" s="18" t="str">
        <f>VLOOKUP(A234,'[1]TRAINING'!A:J,3)</f>
        <v>Bachelor's degree</v>
      </c>
    </row>
    <row r="235" spans="1:13" ht="13.5">
      <c r="A235" s="19" t="s">
        <v>481</v>
      </c>
      <c r="B235" s="20" t="s">
        <v>482</v>
      </c>
      <c r="C235" s="21">
        <v>15</v>
      </c>
      <c r="D235" s="21">
        <v>489</v>
      </c>
      <c r="E235" s="21">
        <v>470</v>
      </c>
      <c r="F235" s="21">
        <v>19</v>
      </c>
      <c r="G235" s="22">
        <v>4.042553191489362</v>
      </c>
      <c r="H235" s="21">
        <v>2</v>
      </c>
      <c r="I235" s="21">
        <v>13</v>
      </c>
      <c r="J235" s="22">
        <v>0.3970842463765001</v>
      </c>
      <c r="K235" s="23">
        <f>VLOOKUP(A235,'[1]WAGES'!A:C,2)</f>
        <v>15.98</v>
      </c>
      <c r="L235" s="18">
        <f>VLOOKUP(A235,'[1]WAGES'!A:C,3)</f>
        <v>33234</v>
      </c>
      <c r="M235" s="18" t="str">
        <f>VLOOKUP(A235,'[1]TRAINING'!A:J,3)</f>
        <v>Work experience in a related occupation</v>
      </c>
    </row>
    <row r="236" spans="1:13" ht="13.5">
      <c r="A236" s="19" t="s">
        <v>483</v>
      </c>
      <c r="B236" s="20" t="s">
        <v>484</v>
      </c>
      <c r="C236" s="21">
        <v>15</v>
      </c>
      <c r="D236" s="21">
        <v>479</v>
      </c>
      <c r="E236" s="21">
        <v>531</v>
      </c>
      <c r="F236" s="21">
        <v>-52</v>
      </c>
      <c r="G236" s="22">
        <v>-9.792843691148775</v>
      </c>
      <c r="H236" s="21">
        <v>0</v>
      </c>
      <c r="I236" s="21">
        <v>15</v>
      </c>
      <c r="J236" s="22">
        <v>-1.025321607576135</v>
      </c>
      <c r="K236" s="23">
        <f>VLOOKUP(A236,'[1]WAGES'!A:C,2)</f>
        <v>18.79</v>
      </c>
      <c r="L236" s="18">
        <f>VLOOKUP(A236,'[1]WAGES'!A:C,3)</f>
        <v>39083</v>
      </c>
      <c r="M236" s="18" t="str">
        <f>VLOOKUP(A236,'[1]TRAINING'!A:J,3)</f>
        <v>Short-term OJT</v>
      </c>
    </row>
    <row r="237" spans="1:13" ht="13.5">
      <c r="A237" s="19" t="s">
        <v>485</v>
      </c>
      <c r="B237" s="20" t="s">
        <v>486</v>
      </c>
      <c r="C237" s="21">
        <v>15</v>
      </c>
      <c r="D237" s="21">
        <v>370</v>
      </c>
      <c r="E237" s="21">
        <v>300</v>
      </c>
      <c r="F237" s="21">
        <v>70</v>
      </c>
      <c r="G237" s="22">
        <v>23.333333333333332</v>
      </c>
      <c r="H237" s="21">
        <v>7</v>
      </c>
      <c r="I237" s="21">
        <v>8</v>
      </c>
      <c r="J237" s="22">
        <v>2.1193512043941043</v>
      </c>
      <c r="K237" s="23">
        <f>VLOOKUP(A237,'[1]WAGES'!A:C,2)</f>
        <v>19.92</v>
      </c>
      <c r="L237" s="18">
        <f>VLOOKUP(A237,'[1]WAGES'!A:C,3)</f>
        <v>41433</v>
      </c>
      <c r="M237" s="18" t="str">
        <f>VLOOKUP(A237,'[1]TRAINING'!A:J,3)</f>
        <v>Moderate-term OJT</v>
      </c>
    </row>
    <row r="238" spans="1:13" ht="13.5">
      <c r="A238" s="19" t="s">
        <v>487</v>
      </c>
      <c r="B238" s="20" t="s">
        <v>488</v>
      </c>
      <c r="C238" s="21">
        <v>15</v>
      </c>
      <c r="D238" s="21">
        <v>352</v>
      </c>
      <c r="E238" s="21">
        <v>305</v>
      </c>
      <c r="F238" s="21">
        <v>47</v>
      </c>
      <c r="G238" s="22">
        <v>15.40983606557377</v>
      </c>
      <c r="H238" s="21">
        <v>5</v>
      </c>
      <c r="I238" s="21">
        <v>10</v>
      </c>
      <c r="J238" s="22">
        <v>1.4435134553541396</v>
      </c>
      <c r="K238" s="23">
        <f>VLOOKUP(A238,'[1]WAGES'!A:C,2)</f>
        <v>11.16</v>
      </c>
      <c r="L238" s="18">
        <f>VLOOKUP(A238,'[1]WAGES'!A:C,3)</f>
        <v>23209</v>
      </c>
      <c r="M238" s="18" t="str">
        <f>VLOOKUP(A238,'[1]TRAINING'!A:J,3)</f>
        <v>Short-term OJT</v>
      </c>
    </row>
    <row r="239" spans="1:13" ht="13.5">
      <c r="A239" s="19" t="s">
        <v>489</v>
      </c>
      <c r="B239" s="20" t="s">
        <v>490</v>
      </c>
      <c r="C239" s="21">
        <v>15</v>
      </c>
      <c r="D239" s="21">
        <v>275</v>
      </c>
      <c r="E239" s="21">
        <v>256</v>
      </c>
      <c r="F239" s="21">
        <v>19</v>
      </c>
      <c r="G239" s="22">
        <v>7.421875</v>
      </c>
      <c r="H239" s="21">
        <v>2</v>
      </c>
      <c r="I239" s="21">
        <v>13</v>
      </c>
      <c r="J239" s="22">
        <v>0.718505484489107</v>
      </c>
      <c r="K239" s="23">
        <f>VLOOKUP(A239,'[1]WAGES'!A:C,2)</f>
        <v>46.73</v>
      </c>
      <c r="L239" s="18">
        <f>VLOOKUP(A239,'[1]WAGES'!A:C,3)</f>
        <v>97203</v>
      </c>
      <c r="M239" s="18" t="str">
        <f>VLOOKUP(A239,'[1]TRAINING'!A:J,3)</f>
        <v>Work experience in a related occupation</v>
      </c>
    </row>
    <row r="240" spans="1:13" ht="13.5">
      <c r="A240" s="19" t="s">
        <v>491</v>
      </c>
      <c r="B240" s="20" t="s">
        <v>492</v>
      </c>
      <c r="C240" s="21">
        <v>14</v>
      </c>
      <c r="D240" s="21">
        <v>694</v>
      </c>
      <c r="E240" s="21">
        <v>723</v>
      </c>
      <c r="F240" s="21">
        <v>-29</v>
      </c>
      <c r="G240" s="22">
        <v>-4.011065006915629</v>
      </c>
      <c r="H240" s="21">
        <v>0</v>
      </c>
      <c r="I240" s="21">
        <v>14</v>
      </c>
      <c r="J240" s="22">
        <v>-0.40853582907280916</v>
      </c>
      <c r="K240" s="23">
        <f>VLOOKUP(A240,'[1]WAGES'!A:C,2)</f>
        <v>27.14</v>
      </c>
      <c r="L240" s="18">
        <f>VLOOKUP(A240,'[1]WAGES'!A:C,3)</f>
        <v>56447</v>
      </c>
      <c r="M240" s="18" t="str">
        <f>VLOOKUP(A240,'[1]TRAINING'!A:J,3)</f>
        <v>Bachelor's degree</v>
      </c>
    </row>
    <row r="241" spans="1:13" ht="13.5">
      <c r="A241" s="19" t="s">
        <v>493</v>
      </c>
      <c r="B241" s="20" t="s">
        <v>494</v>
      </c>
      <c r="C241" s="21">
        <v>14</v>
      </c>
      <c r="D241" s="21">
        <v>603</v>
      </c>
      <c r="E241" s="21">
        <v>536</v>
      </c>
      <c r="F241" s="21">
        <v>67</v>
      </c>
      <c r="G241" s="22">
        <v>12.5</v>
      </c>
      <c r="H241" s="21">
        <v>7</v>
      </c>
      <c r="I241" s="21">
        <v>7</v>
      </c>
      <c r="J241" s="22">
        <v>1.1847940917808941</v>
      </c>
      <c r="K241" s="23">
        <f>VLOOKUP(A241,'[1]WAGES'!A:C,2)</f>
        <v>15.19</v>
      </c>
      <c r="L241" s="18">
        <f>VLOOKUP(A241,'[1]WAGES'!A:C,3)</f>
        <v>31597</v>
      </c>
      <c r="M241" s="18" t="str">
        <f>VLOOKUP(A241,'[1]TRAINING'!A:J,3)</f>
        <v>Postsecondary vocational award</v>
      </c>
    </row>
    <row r="242" spans="1:13" ht="13.5">
      <c r="A242" s="19" t="s">
        <v>495</v>
      </c>
      <c r="B242" s="20" t="s">
        <v>496</v>
      </c>
      <c r="C242" s="21">
        <v>14</v>
      </c>
      <c r="D242" s="21">
        <v>598</v>
      </c>
      <c r="E242" s="21">
        <v>556</v>
      </c>
      <c r="F242" s="21">
        <v>42</v>
      </c>
      <c r="G242" s="22">
        <v>7.553956834532374</v>
      </c>
      <c r="H242" s="21">
        <v>4</v>
      </c>
      <c r="I242" s="21">
        <v>10</v>
      </c>
      <c r="J242" s="22">
        <v>0.7308826004798874</v>
      </c>
      <c r="K242" s="23">
        <f>VLOOKUP(A242,'[1]WAGES'!A:C,2)</f>
        <v>29.78</v>
      </c>
      <c r="L242" s="18">
        <f>VLOOKUP(A242,'[1]WAGES'!A:C,3)</f>
        <v>61946</v>
      </c>
      <c r="M242" s="18" t="str">
        <f>VLOOKUP(A242,'[1]TRAINING'!A:J,3)</f>
        <v>Bachelor's degree</v>
      </c>
    </row>
    <row r="243" spans="1:13" ht="13.5">
      <c r="A243" s="19" t="s">
        <v>497</v>
      </c>
      <c r="B243" s="20" t="s">
        <v>498</v>
      </c>
      <c r="C243" s="21">
        <v>14</v>
      </c>
      <c r="D243" s="21">
        <v>566</v>
      </c>
      <c r="E243" s="21">
        <v>511</v>
      </c>
      <c r="F243" s="21">
        <v>55</v>
      </c>
      <c r="G243" s="22">
        <v>10.76320939334638</v>
      </c>
      <c r="H243" s="21">
        <v>6</v>
      </c>
      <c r="I243" s="21">
        <v>8</v>
      </c>
      <c r="J243" s="22">
        <v>1.0274876523969079</v>
      </c>
      <c r="K243" s="23">
        <f>VLOOKUP(A243,'[1]WAGES'!A:C,2)</f>
        <v>34.27</v>
      </c>
      <c r="L243" s="18">
        <f>VLOOKUP(A243,'[1]WAGES'!A:C,3)</f>
        <v>71289</v>
      </c>
      <c r="M243" s="18" t="str">
        <f>VLOOKUP(A243,'[1]TRAINING'!A:J,3)</f>
        <v>Postsecondary vocational award</v>
      </c>
    </row>
    <row r="244" spans="1:13" ht="13.5">
      <c r="A244" s="19" t="s">
        <v>499</v>
      </c>
      <c r="B244" s="20" t="s">
        <v>500</v>
      </c>
      <c r="C244" s="21">
        <v>14</v>
      </c>
      <c r="D244" s="21">
        <v>548</v>
      </c>
      <c r="E244" s="21">
        <v>566</v>
      </c>
      <c r="F244" s="21">
        <v>-18</v>
      </c>
      <c r="G244" s="22">
        <v>-3.180212014134275</v>
      </c>
      <c r="H244" s="21">
        <v>0</v>
      </c>
      <c r="I244" s="21">
        <v>14</v>
      </c>
      <c r="J244" s="22">
        <v>-0.32266622258187994</v>
      </c>
      <c r="K244" s="23">
        <f>VLOOKUP(A244,'[1]WAGES'!A:C,2)</f>
        <v>24.98</v>
      </c>
      <c r="L244" s="18">
        <f>VLOOKUP(A244,'[1]WAGES'!A:C,3)</f>
        <v>51959</v>
      </c>
      <c r="M244" s="18" t="str">
        <f>VLOOKUP(A244,'[1]TRAINING'!A:J,3)</f>
        <v>Long-term OJT</v>
      </c>
    </row>
    <row r="245" spans="1:13" ht="13.5">
      <c r="A245" s="19" t="s">
        <v>501</v>
      </c>
      <c r="B245" s="20" t="s">
        <v>502</v>
      </c>
      <c r="C245" s="21">
        <v>14</v>
      </c>
      <c r="D245" s="21">
        <v>534</v>
      </c>
      <c r="E245" s="21">
        <v>492</v>
      </c>
      <c r="F245" s="21">
        <v>42</v>
      </c>
      <c r="G245" s="22">
        <v>8.536585365853659</v>
      </c>
      <c r="H245" s="21">
        <v>4</v>
      </c>
      <c r="I245" s="21">
        <v>10</v>
      </c>
      <c r="J245" s="22">
        <v>0.822535612580122</v>
      </c>
      <c r="K245" s="23">
        <f>VLOOKUP(A245,'[1]WAGES'!A:C,2)</f>
        <v>10.59</v>
      </c>
      <c r="L245" s="18">
        <f>VLOOKUP(A245,'[1]WAGES'!A:C,3)</f>
        <v>22030</v>
      </c>
      <c r="M245" s="18" t="str">
        <f>VLOOKUP(A245,'[1]TRAINING'!A:J,3)</f>
        <v>Short-term OJT</v>
      </c>
    </row>
    <row r="246" spans="1:13" ht="13.5">
      <c r="A246" s="19" t="s">
        <v>503</v>
      </c>
      <c r="B246" s="20" t="s">
        <v>504</v>
      </c>
      <c r="C246" s="21">
        <v>14</v>
      </c>
      <c r="D246" s="21">
        <v>480</v>
      </c>
      <c r="E246" s="21">
        <v>406</v>
      </c>
      <c r="F246" s="21">
        <v>74</v>
      </c>
      <c r="G246" s="22">
        <v>18.226600985221676</v>
      </c>
      <c r="H246" s="21">
        <v>7</v>
      </c>
      <c r="I246" s="21">
        <v>7</v>
      </c>
      <c r="J246" s="22">
        <v>1.688424896644758</v>
      </c>
      <c r="K246" s="23">
        <f>VLOOKUP(A246,'[1]WAGES'!A:C,2)</f>
        <v>36.05</v>
      </c>
      <c r="L246" s="18">
        <f>VLOOKUP(A246,'[1]WAGES'!A:C,3)</f>
        <v>74983</v>
      </c>
      <c r="M246" s="18" t="str">
        <f>VLOOKUP(A246,'[1]TRAINING'!A:J,3)</f>
        <v>Bachelor's degree</v>
      </c>
    </row>
    <row r="247" spans="1:13" ht="13.5">
      <c r="A247" s="19" t="s">
        <v>505</v>
      </c>
      <c r="B247" s="20" t="s">
        <v>506</v>
      </c>
      <c r="C247" s="21">
        <v>14</v>
      </c>
      <c r="D247" s="21">
        <v>479</v>
      </c>
      <c r="E247" s="21">
        <v>499</v>
      </c>
      <c r="F247" s="21">
        <v>-20</v>
      </c>
      <c r="G247" s="22">
        <v>-4.008016032064128</v>
      </c>
      <c r="H247" s="21">
        <v>0</v>
      </c>
      <c r="I247" s="21">
        <v>14</v>
      </c>
      <c r="J247" s="22">
        <v>-0.4082194931019245</v>
      </c>
      <c r="K247" s="23">
        <f>VLOOKUP(A247,'[1]WAGES'!A:C,2)</f>
        <v>35.98</v>
      </c>
      <c r="L247" s="18">
        <f>VLOOKUP(A247,'[1]WAGES'!A:C,3)</f>
        <v>74836</v>
      </c>
      <c r="M247" s="18" t="str">
        <f>VLOOKUP(A247,'[1]TRAINING'!A:J,3)</f>
        <v>Bachelor's or higher degree, plus work experience</v>
      </c>
    </row>
    <row r="248" spans="1:13" ht="13.5">
      <c r="A248" s="19" t="s">
        <v>507</v>
      </c>
      <c r="B248" s="20" t="s">
        <v>508</v>
      </c>
      <c r="C248" s="21">
        <v>14</v>
      </c>
      <c r="D248" s="21">
        <v>457</v>
      </c>
      <c r="E248" s="21">
        <v>403</v>
      </c>
      <c r="F248" s="21">
        <v>54</v>
      </c>
      <c r="G248" s="22">
        <v>13.399503722084367</v>
      </c>
      <c r="H248" s="21">
        <v>5</v>
      </c>
      <c r="I248" s="21">
        <v>9</v>
      </c>
      <c r="J248" s="22">
        <v>1.2654076654475155</v>
      </c>
      <c r="K248" s="23">
        <f>VLOOKUP(A248,'[1]WAGES'!A:C,2)</f>
        <v>23.9</v>
      </c>
      <c r="L248" s="18">
        <f>VLOOKUP(A248,'[1]WAGES'!A:C,3)</f>
        <v>49710</v>
      </c>
      <c r="M248" s="18" t="str">
        <f>VLOOKUP(A248,'[1]TRAINING'!A:J,3)</f>
        <v>Master's degree</v>
      </c>
    </row>
    <row r="249" spans="1:13" ht="13.5">
      <c r="A249" s="19" t="s">
        <v>509</v>
      </c>
      <c r="B249" s="20" t="s">
        <v>510</v>
      </c>
      <c r="C249" s="21">
        <v>14</v>
      </c>
      <c r="D249" s="21">
        <v>435</v>
      </c>
      <c r="E249" s="21">
        <v>378</v>
      </c>
      <c r="F249" s="21">
        <v>57</v>
      </c>
      <c r="G249" s="22">
        <v>15.079365079365079</v>
      </c>
      <c r="H249" s="21">
        <v>6</v>
      </c>
      <c r="I249" s="21">
        <v>8</v>
      </c>
      <c r="J249" s="22">
        <v>1.4144280538966214</v>
      </c>
      <c r="K249" s="23">
        <f>VLOOKUP(A249,'[1]WAGES'!A:C,2)</f>
        <v>16.71</v>
      </c>
      <c r="L249" s="18">
        <f>VLOOKUP(A249,'[1]WAGES'!A:C,3)</f>
        <v>34763</v>
      </c>
      <c r="M249" s="18" t="str">
        <f>VLOOKUP(A249,'[1]TRAINING'!A:J,3)</f>
        <v>Master's degree</v>
      </c>
    </row>
    <row r="250" spans="1:13" ht="13.5">
      <c r="A250" s="19" t="s">
        <v>511</v>
      </c>
      <c r="B250" s="20" t="s">
        <v>512</v>
      </c>
      <c r="C250" s="21">
        <v>14</v>
      </c>
      <c r="D250" s="21">
        <v>432</v>
      </c>
      <c r="E250" s="21">
        <v>376</v>
      </c>
      <c r="F250" s="21">
        <v>56</v>
      </c>
      <c r="G250" s="22">
        <v>14.893617021276595</v>
      </c>
      <c r="H250" s="21">
        <v>6</v>
      </c>
      <c r="I250" s="21">
        <v>8</v>
      </c>
      <c r="J250" s="22">
        <v>1.3980469854942834</v>
      </c>
      <c r="K250" s="23">
        <f>VLOOKUP(A250,'[1]WAGES'!A:C,2)</f>
        <v>19.61</v>
      </c>
      <c r="L250" s="18">
        <f>VLOOKUP(A250,'[1]WAGES'!A:C,3)</f>
        <v>40797</v>
      </c>
      <c r="M250" s="18" t="str">
        <f>VLOOKUP(A250,'[1]TRAINING'!A:J,3)</f>
        <v>Bachelor's degree</v>
      </c>
    </row>
    <row r="251" spans="1:13" ht="13.5">
      <c r="A251" s="19" t="s">
        <v>513</v>
      </c>
      <c r="B251" s="20" t="s">
        <v>514</v>
      </c>
      <c r="C251" s="21">
        <v>13</v>
      </c>
      <c r="D251" s="21">
        <v>674</v>
      </c>
      <c r="E251" s="21">
        <v>862</v>
      </c>
      <c r="F251" s="21">
        <v>-188</v>
      </c>
      <c r="G251" s="22">
        <v>-21.809744779582367</v>
      </c>
      <c r="H251" s="21">
        <v>0</v>
      </c>
      <c r="I251" s="21">
        <v>13</v>
      </c>
      <c r="J251" s="22">
        <v>-2.430234080580018</v>
      </c>
      <c r="K251" s="23">
        <f>VLOOKUP(A251,'[1]WAGES'!A:C,2)</f>
        <v>12.48</v>
      </c>
      <c r="L251" s="18">
        <f>VLOOKUP(A251,'[1]WAGES'!A:C,3)</f>
        <v>25949</v>
      </c>
      <c r="M251" s="18" t="str">
        <f>VLOOKUP(A251,'[1]TRAINING'!A:J,3)</f>
        <v>Short-term OJT</v>
      </c>
    </row>
    <row r="252" spans="1:13" ht="13.5">
      <c r="A252" s="19" t="s">
        <v>515</v>
      </c>
      <c r="B252" s="20" t="s">
        <v>516</v>
      </c>
      <c r="C252" s="21">
        <v>13</v>
      </c>
      <c r="D252" s="21">
        <v>628</v>
      </c>
      <c r="E252" s="21">
        <v>594</v>
      </c>
      <c r="F252" s="21">
        <v>34</v>
      </c>
      <c r="G252" s="22">
        <v>5.723905723905724</v>
      </c>
      <c r="H252" s="21">
        <v>3</v>
      </c>
      <c r="I252" s="21">
        <v>10</v>
      </c>
      <c r="J252" s="22">
        <v>0.5581604140851626</v>
      </c>
      <c r="K252" s="23" t="str">
        <f>VLOOKUP(A252,'[1]WAGES'!A:C,2)</f>
        <v>N/A</v>
      </c>
      <c r="L252" s="18">
        <f>VLOOKUP(A252,'[1]WAGES'!A:C,3)</f>
        <v>72288</v>
      </c>
      <c r="M252" s="18" t="str">
        <f>VLOOKUP(A252,'[1]TRAINING'!A:J,3)</f>
        <v>Doctoral degree</v>
      </c>
    </row>
    <row r="253" spans="1:13" ht="13.5">
      <c r="A253" s="19" t="s">
        <v>517</v>
      </c>
      <c r="B253" s="20" t="s">
        <v>518</v>
      </c>
      <c r="C253" s="21">
        <v>13</v>
      </c>
      <c r="D253" s="21">
        <v>614</v>
      </c>
      <c r="E253" s="21">
        <v>576</v>
      </c>
      <c r="F253" s="21">
        <v>38</v>
      </c>
      <c r="G253" s="22">
        <v>6.597222222222222</v>
      </c>
      <c r="H253" s="21">
        <v>4</v>
      </c>
      <c r="I253" s="21">
        <v>9</v>
      </c>
      <c r="J253" s="22">
        <v>0.6409178189536568</v>
      </c>
      <c r="K253" s="23">
        <f>VLOOKUP(A253,'[1]WAGES'!A:C,2)</f>
        <v>24.07</v>
      </c>
      <c r="L253" s="18">
        <f>VLOOKUP(A253,'[1]WAGES'!A:C,3)</f>
        <v>50070</v>
      </c>
      <c r="M253" s="18" t="str">
        <f>VLOOKUP(A253,'[1]TRAINING'!A:J,3)</f>
        <v>Moderate-term OJT</v>
      </c>
    </row>
    <row r="254" spans="1:13" ht="13.5">
      <c r="A254" s="19" t="s">
        <v>519</v>
      </c>
      <c r="B254" s="20" t="s">
        <v>520</v>
      </c>
      <c r="C254" s="21">
        <v>13</v>
      </c>
      <c r="D254" s="21">
        <v>559</v>
      </c>
      <c r="E254" s="21">
        <v>645</v>
      </c>
      <c r="F254" s="21">
        <v>-86</v>
      </c>
      <c r="G254" s="22">
        <v>-13.333333333333334</v>
      </c>
      <c r="H254" s="21">
        <v>0</v>
      </c>
      <c r="I254" s="21">
        <v>13</v>
      </c>
      <c r="J254" s="22">
        <v>-1.420818176417915</v>
      </c>
      <c r="K254" s="23">
        <f>VLOOKUP(A254,'[1]WAGES'!A:C,2)</f>
        <v>15.44</v>
      </c>
      <c r="L254" s="18">
        <f>VLOOKUP(A254,'[1]WAGES'!A:C,3)</f>
        <v>32112</v>
      </c>
      <c r="M254" s="18" t="str">
        <f>VLOOKUP(A254,'[1]TRAINING'!A:J,3)</f>
        <v>Moderate-term OJT</v>
      </c>
    </row>
    <row r="255" spans="1:13" ht="13.5">
      <c r="A255" s="19" t="s">
        <v>521</v>
      </c>
      <c r="B255" s="20" t="s">
        <v>522</v>
      </c>
      <c r="C255" s="21">
        <v>13</v>
      </c>
      <c r="D255" s="21">
        <v>511</v>
      </c>
      <c r="E255" s="21">
        <v>546</v>
      </c>
      <c r="F255" s="21">
        <v>-35</v>
      </c>
      <c r="G255" s="22">
        <v>-6.41025641025641</v>
      </c>
      <c r="H255" s="21">
        <v>0</v>
      </c>
      <c r="I255" s="21">
        <v>13</v>
      </c>
      <c r="J255" s="22">
        <v>-0.6603042029756923</v>
      </c>
      <c r="K255" s="23">
        <f>VLOOKUP(A255,'[1]WAGES'!A:C,2)</f>
        <v>11.26</v>
      </c>
      <c r="L255" s="18">
        <f>VLOOKUP(A255,'[1]WAGES'!A:C,3)</f>
        <v>23423</v>
      </c>
      <c r="M255" s="18" t="str">
        <f>VLOOKUP(A255,'[1]TRAINING'!A:J,3)</f>
        <v>Short-term OJT</v>
      </c>
    </row>
    <row r="256" spans="1:13" ht="13.5">
      <c r="A256" s="19" t="s">
        <v>523</v>
      </c>
      <c r="B256" s="20" t="s">
        <v>524</v>
      </c>
      <c r="C256" s="21">
        <v>13</v>
      </c>
      <c r="D256" s="21">
        <v>495</v>
      </c>
      <c r="E256" s="21">
        <v>455</v>
      </c>
      <c r="F256" s="21">
        <v>40</v>
      </c>
      <c r="G256" s="22">
        <v>8.791208791208792</v>
      </c>
      <c r="H256" s="21">
        <v>4</v>
      </c>
      <c r="I256" s="21">
        <v>9</v>
      </c>
      <c r="J256" s="22">
        <v>0.8461633305033356</v>
      </c>
      <c r="K256" s="23">
        <f>VLOOKUP(A256,'[1]WAGES'!A:C,2)</f>
        <v>34.51</v>
      </c>
      <c r="L256" s="18">
        <f>VLOOKUP(A256,'[1]WAGES'!A:C,3)</f>
        <v>71773</v>
      </c>
      <c r="M256" s="18" t="str">
        <f>VLOOKUP(A256,'[1]TRAINING'!A:J,3)</f>
        <v>Moderate-term OJT</v>
      </c>
    </row>
    <row r="257" spans="1:13" ht="13.5">
      <c r="A257" s="19" t="s">
        <v>525</v>
      </c>
      <c r="B257" s="20" t="s">
        <v>526</v>
      </c>
      <c r="C257" s="21">
        <v>13</v>
      </c>
      <c r="D257" s="21">
        <v>465</v>
      </c>
      <c r="E257" s="21">
        <v>467</v>
      </c>
      <c r="F257" s="21">
        <v>-2</v>
      </c>
      <c r="G257" s="22">
        <v>-0.4282655246252677</v>
      </c>
      <c r="H257" s="21">
        <v>0</v>
      </c>
      <c r="I257" s="21">
        <v>13</v>
      </c>
      <c r="J257" s="22">
        <v>-0.04290931213571936</v>
      </c>
      <c r="K257" s="23">
        <f>VLOOKUP(A257,'[1]WAGES'!A:C,2)</f>
        <v>11.16</v>
      </c>
      <c r="L257" s="18">
        <f>VLOOKUP(A257,'[1]WAGES'!A:C,3)</f>
        <v>23203</v>
      </c>
      <c r="M257" s="18" t="str">
        <f>VLOOKUP(A257,'[1]TRAINING'!A:J,3)</f>
        <v>Short-term OJT</v>
      </c>
    </row>
    <row r="258" spans="1:13" ht="13.5">
      <c r="A258" s="19" t="s">
        <v>527</v>
      </c>
      <c r="B258" s="20" t="s">
        <v>528</v>
      </c>
      <c r="C258" s="21">
        <v>13</v>
      </c>
      <c r="D258" s="21">
        <v>418</v>
      </c>
      <c r="E258" s="21">
        <v>434</v>
      </c>
      <c r="F258" s="21">
        <v>-16</v>
      </c>
      <c r="G258" s="22">
        <v>-3.686635944700461</v>
      </c>
      <c r="H258" s="21">
        <v>0</v>
      </c>
      <c r="I258" s="21">
        <v>13</v>
      </c>
      <c r="J258" s="22">
        <v>-0.37492640497812646</v>
      </c>
      <c r="K258" s="23">
        <f>VLOOKUP(A258,'[1]WAGES'!A:C,2)</f>
        <v>13.05</v>
      </c>
      <c r="L258" s="18">
        <f>VLOOKUP(A258,'[1]WAGES'!A:C,3)</f>
        <v>27142</v>
      </c>
      <c r="M258" s="18" t="str">
        <f>VLOOKUP(A258,'[1]TRAINING'!A:J,3)</f>
        <v>Short-term OJT</v>
      </c>
    </row>
    <row r="259" spans="1:13" ht="13.5">
      <c r="A259" s="19" t="s">
        <v>529</v>
      </c>
      <c r="B259" s="20" t="s">
        <v>530</v>
      </c>
      <c r="C259" s="21">
        <v>13</v>
      </c>
      <c r="D259" s="21">
        <v>267</v>
      </c>
      <c r="E259" s="21">
        <v>223</v>
      </c>
      <c r="F259" s="21">
        <v>44</v>
      </c>
      <c r="G259" s="22">
        <v>19.730941704035875</v>
      </c>
      <c r="H259" s="21">
        <v>4</v>
      </c>
      <c r="I259" s="21">
        <v>9</v>
      </c>
      <c r="J259" s="22">
        <v>1.8170804763469661</v>
      </c>
      <c r="K259" s="23">
        <f>VLOOKUP(A259,'[1]WAGES'!A:C,2)</f>
        <v>9.72</v>
      </c>
      <c r="L259" s="18">
        <f>VLOOKUP(A259,'[1]WAGES'!A:C,3)</f>
        <v>20214</v>
      </c>
      <c r="M259" s="18" t="str">
        <f>VLOOKUP(A259,'[1]TRAINING'!A:J,3)</f>
        <v>Short-term OJT</v>
      </c>
    </row>
    <row r="260" spans="1:13" ht="13.5">
      <c r="A260" s="19" t="s">
        <v>531</v>
      </c>
      <c r="B260" s="20" t="s">
        <v>532</v>
      </c>
      <c r="C260" s="21">
        <v>12</v>
      </c>
      <c r="D260" s="21">
        <v>639</v>
      </c>
      <c r="E260" s="21">
        <v>628</v>
      </c>
      <c r="F260" s="21">
        <v>11</v>
      </c>
      <c r="G260" s="22">
        <v>1.7515923566878981</v>
      </c>
      <c r="H260" s="21">
        <v>1</v>
      </c>
      <c r="I260" s="21">
        <v>11</v>
      </c>
      <c r="J260" s="22">
        <v>0.1737937256394595</v>
      </c>
      <c r="K260" s="23" t="str">
        <f>VLOOKUP(A260,'[1]WAGES'!A:C,2)</f>
        <v>N/A</v>
      </c>
      <c r="L260" s="18" t="str">
        <f>VLOOKUP(A260,'[1]WAGES'!A:C,3)</f>
        <v>N/A</v>
      </c>
      <c r="M260" s="18" t="str">
        <f>VLOOKUP(A260,'[1]TRAINING'!A:J,3)</f>
        <v>First professional degree</v>
      </c>
    </row>
    <row r="261" spans="1:13" ht="13.5">
      <c r="A261" s="19" t="s">
        <v>533</v>
      </c>
      <c r="B261" s="20" t="s">
        <v>534</v>
      </c>
      <c r="C261" s="21">
        <v>12</v>
      </c>
      <c r="D261" s="21">
        <v>580</v>
      </c>
      <c r="E261" s="21">
        <v>603</v>
      </c>
      <c r="F261" s="21">
        <v>-23</v>
      </c>
      <c r="G261" s="22">
        <v>-3.814262023217247</v>
      </c>
      <c r="H261" s="21">
        <v>0</v>
      </c>
      <c r="I261" s="21">
        <v>12</v>
      </c>
      <c r="J261" s="22">
        <v>-0.3881357303699873</v>
      </c>
      <c r="K261" s="23">
        <f>VLOOKUP(A261,'[1]WAGES'!A:C,2)</f>
        <v>16.9</v>
      </c>
      <c r="L261" s="18">
        <f>VLOOKUP(A261,'[1]WAGES'!A:C,3)</f>
        <v>35149</v>
      </c>
      <c r="M261" s="18" t="str">
        <f>VLOOKUP(A261,'[1]TRAINING'!A:J,3)</f>
        <v>Moderate-term OJT</v>
      </c>
    </row>
    <row r="262" spans="1:13" ht="13.5">
      <c r="A262" s="19" t="s">
        <v>535</v>
      </c>
      <c r="B262" s="20" t="s">
        <v>536</v>
      </c>
      <c r="C262" s="21">
        <v>12</v>
      </c>
      <c r="D262" s="21">
        <v>549</v>
      </c>
      <c r="E262" s="21">
        <v>534</v>
      </c>
      <c r="F262" s="21">
        <v>15</v>
      </c>
      <c r="G262" s="22">
        <v>2.8089887640449436</v>
      </c>
      <c r="H262" s="21">
        <v>2</v>
      </c>
      <c r="I262" s="21">
        <v>10</v>
      </c>
      <c r="J262" s="22">
        <v>0.2774100971649762</v>
      </c>
      <c r="K262" s="23">
        <f>VLOOKUP(A262,'[1]WAGES'!A:C,2)</f>
        <v>32.26</v>
      </c>
      <c r="L262" s="18">
        <f>VLOOKUP(A262,'[1]WAGES'!A:C,3)</f>
        <v>67107</v>
      </c>
      <c r="M262" s="18" t="str">
        <f>VLOOKUP(A262,'[1]TRAINING'!A:J,3)</f>
        <v>Bachelor's degree</v>
      </c>
    </row>
    <row r="263" spans="1:13" ht="13.5">
      <c r="A263" s="19" t="s">
        <v>537</v>
      </c>
      <c r="B263" s="20" t="s">
        <v>538</v>
      </c>
      <c r="C263" s="21">
        <v>12</v>
      </c>
      <c r="D263" s="21">
        <v>463</v>
      </c>
      <c r="E263" s="21">
        <v>430</v>
      </c>
      <c r="F263" s="21">
        <v>33</v>
      </c>
      <c r="G263" s="22">
        <v>7.674418604651163</v>
      </c>
      <c r="H263" s="21">
        <v>3</v>
      </c>
      <c r="I263" s="21">
        <v>9</v>
      </c>
      <c r="J263" s="22">
        <v>0.742158902533463</v>
      </c>
      <c r="K263" s="23" t="str">
        <f>VLOOKUP(A263,'[1]WAGES'!A:C,2)</f>
        <v>N/A</v>
      </c>
      <c r="L263" s="18">
        <f>VLOOKUP(A263,'[1]WAGES'!A:C,3)</f>
        <v>38772</v>
      </c>
      <c r="M263" s="18" t="str">
        <f>VLOOKUP(A263,'[1]TRAINING'!A:J,3)</f>
        <v>Bachelor's degree</v>
      </c>
    </row>
    <row r="264" spans="1:13" ht="13.5">
      <c r="A264" s="19" t="s">
        <v>539</v>
      </c>
      <c r="B264" s="20" t="s">
        <v>540</v>
      </c>
      <c r="C264" s="21">
        <v>12</v>
      </c>
      <c r="D264" s="21">
        <v>392</v>
      </c>
      <c r="E264" s="21">
        <v>339</v>
      </c>
      <c r="F264" s="21">
        <v>53</v>
      </c>
      <c r="G264" s="22">
        <v>15.634218289085547</v>
      </c>
      <c r="H264" s="21">
        <v>5</v>
      </c>
      <c r="I264" s="21">
        <v>7</v>
      </c>
      <c r="J264" s="22">
        <v>1.4632190816728396</v>
      </c>
      <c r="K264" s="23">
        <f>VLOOKUP(A264,'[1]WAGES'!A:C,2)</f>
        <v>21.31</v>
      </c>
      <c r="L264" s="18">
        <f>VLOOKUP(A264,'[1]WAGES'!A:C,3)</f>
        <v>44317</v>
      </c>
      <c r="M264" s="18" t="str">
        <f>VLOOKUP(A264,'[1]TRAINING'!A:J,3)</f>
        <v>Long-term OJT</v>
      </c>
    </row>
    <row r="265" spans="1:13" ht="13.5">
      <c r="A265" s="19" t="s">
        <v>541</v>
      </c>
      <c r="B265" s="20" t="s">
        <v>542</v>
      </c>
      <c r="C265" s="21">
        <v>12</v>
      </c>
      <c r="D265" s="21">
        <v>380</v>
      </c>
      <c r="E265" s="21">
        <v>327</v>
      </c>
      <c r="F265" s="21">
        <v>53</v>
      </c>
      <c r="G265" s="22">
        <v>16.207951070336392</v>
      </c>
      <c r="H265" s="21">
        <v>5</v>
      </c>
      <c r="I265" s="21">
        <v>7</v>
      </c>
      <c r="J265" s="22">
        <v>1.5134492033506142</v>
      </c>
      <c r="K265" s="23">
        <f>VLOOKUP(A265,'[1]WAGES'!A:C,2)</f>
        <v>14.83</v>
      </c>
      <c r="L265" s="18">
        <f>VLOOKUP(A265,'[1]WAGES'!A:C,3)</f>
        <v>30853</v>
      </c>
      <c r="M265" s="18" t="str">
        <f>VLOOKUP(A265,'[1]TRAINING'!A:J,3)</f>
        <v>Short-term OJT</v>
      </c>
    </row>
    <row r="266" spans="1:13" ht="13.5">
      <c r="A266" s="19" t="s">
        <v>543</v>
      </c>
      <c r="B266" s="20" t="s">
        <v>544</v>
      </c>
      <c r="C266" s="21">
        <v>12</v>
      </c>
      <c r="D266" s="21">
        <v>335</v>
      </c>
      <c r="E266" s="21">
        <v>276</v>
      </c>
      <c r="F266" s="21">
        <v>59</v>
      </c>
      <c r="G266" s="22">
        <v>21.3768115942029</v>
      </c>
      <c r="H266" s="21">
        <v>6</v>
      </c>
      <c r="I266" s="21">
        <v>6</v>
      </c>
      <c r="J266" s="22">
        <v>1.9561840237656725</v>
      </c>
      <c r="K266" s="23">
        <f>VLOOKUP(A266,'[1]WAGES'!A:C,2)</f>
        <v>17.44</v>
      </c>
      <c r="L266" s="18">
        <f>VLOOKUP(A266,'[1]WAGES'!A:C,3)</f>
        <v>36271</v>
      </c>
      <c r="M266" s="18" t="str">
        <f>VLOOKUP(A266,'[1]TRAINING'!A:J,3)</f>
        <v>Moderate-term OJT</v>
      </c>
    </row>
    <row r="267" spans="1:13" ht="13.5">
      <c r="A267" s="19" t="s">
        <v>545</v>
      </c>
      <c r="B267" s="20" t="s">
        <v>546</v>
      </c>
      <c r="C267" s="21">
        <v>12</v>
      </c>
      <c r="D267" s="21">
        <v>324</v>
      </c>
      <c r="E267" s="21">
        <v>245</v>
      </c>
      <c r="F267" s="21">
        <v>79</v>
      </c>
      <c r="G267" s="22">
        <v>32.244897959183675</v>
      </c>
      <c r="H267" s="21">
        <v>8</v>
      </c>
      <c r="I267" s="21">
        <v>4</v>
      </c>
      <c r="J267" s="22">
        <v>2.834275479735071</v>
      </c>
      <c r="K267" s="23">
        <f>VLOOKUP(A267,'[1]WAGES'!A:C,2)</f>
        <v>18.91</v>
      </c>
      <c r="L267" s="18">
        <f>VLOOKUP(A267,'[1]WAGES'!A:C,3)</f>
        <v>39331</v>
      </c>
      <c r="M267" s="18" t="str">
        <f>VLOOKUP(A267,'[1]TRAINING'!A:J,3)</f>
        <v>Postsecondary vocational award</v>
      </c>
    </row>
    <row r="268" spans="1:13" ht="13.5">
      <c r="A268" s="19" t="s">
        <v>547</v>
      </c>
      <c r="B268" s="20" t="s">
        <v>548</v>
      </c>
      <c r="C268" s="21">
        <v>12</v>
      </c>
      <c r="D268" s="21">
        <v>275</v>
      </c>
      <c r="E268" s="21">
        <v>224</v>
      </c>
      <c r="F268" s="21">
        <v>51</v>
      </c>
      <c r="G268" s="22">
        <v>22.767857142857142</v>
      </c>
      <c r="H268" s="21">
        <v>5</v>
      </c>
      <c r="I268" s="21">
        <v>7</v>
      </c>
      <c r="J268" s="22">
        <v>2.072433189363454</v>
      </c>
      <c r="K268" s="23">
        <f>VLOOKUP(A268,'[1]WAGES'!A:C,2)</f>
        <v>22.79</v>
      </c>
      <c r="L268" s="18">
        <f>VLOOKUP(A268,'[1]WAGES'!A:C,3)</f>
        <v>47405</v>
      </c>
      <c r="M268" s="18" t="str">
        <f>VLOOKUP(A268,'[1]TRAINING'!A:J,3)</f>
        <v>Bachelor's or higher degree, plus work experience</v>
      </c>
    </row>
    <row r="269" spans="1:13" ht="13.5">
      <c r="A269" s="19" t="s">
        <v>549</v>
      </c>
      <c r="B269" s="20" t="s">
        <v>550</v>
      </c>
      <c r="C269" s="21">
        <v>12</v>
      </c>
      <c r="D269" s="21">
        <v>245</v>
      </c>
      <c r="E269" s="21">
        <v>228</v>
      </c>
      <c r="F269" s="21">
        <v>17</v>
      </c>
      <c r="G269" s="22">
        <v>7.456140350877193</v>
      </c>
      <c r="H269" s="21">
        <v>2</v>
      </c>
      <c r="I269" s="21">
        <v>10</v>
      </c>
      <c r="J269" s="22">
        <v>0.7217177349261972</v>
      </c>
      <c r="K269" s="23">
        <f>VLOOKUP(A269,'[1]WAGES'!A:C,2)</f>
        <v>24.73</v>
      </c>
      <c r="L269" s="18">
        <f>VLOOKUP(A269,'[1]WAGES'!A:C,3)</f>
        <v>51439</v>
      </c>
      <c r="M269" s="18" t="str">
        <f>VLOOKUP(A269,'[1]TRAINING'!A:J,3)</f>
        <v>Associate degree</v>
      </c>
    </row>
    <row r="270" spans="1:13" ht="13.5">
      <c r="A270" s="19" t="s">
        <v>551</v>
      </c>
      <c r="B270" s="20" t="s">
        <v>552</v>
      </c>
      <c r="C270" s="21">
        <v>11</v>
      </c>
      <c r="D270" s="21">
        <v>770</v>
      </c>
      <c r="E270" s="21">
        <v>955</v>
      </c>
      <c r="F270" s="21">
        <v>-185</v>
      </c>
      <c r="G270" s="22">
        <v>-19.3717277486911</v>
      </c>
      <c r="H270" s="21">
        <v>0</v>
      </c>
      <c r="I270" s="21">
        <v>11</v>
      </c>
      <c r="J270" s="22">
        <v>-2.130192217757365</v>
      </c>
      <c r="K270" s="23">
        <f>VLOOKUP(A270,'[1]WAGES'!A:C,2)</f>
        <v>11.35</v>
      </c>
      <c r="L270" s="18">
        <f>VLOOKUP(A270,'[1]WAGES'!A:C,3)</f>
        <v>23598</v>
      </c>
      <c r="M270" s="18" t="str">
        <f>VLOOKUP(A270,'[1]TRAINING'!A:J,3)</f>
        <v>Short-term OJT</v>
      </c>
    </row>
    <row r="271" spans="1:13" ht="13.5">
      <c r="A271" s="19" t="s">
        <v>553</v>
      </c>
      <c r="B271" s="20" t="s">
        <v>554</v>
      </c>
      <c r="C271" s="21">
        <v>11</v>
      </c>
      <c r="D271" s="21">
        <v>661</v>
      </c>
      <c r="E271" s="21">
        <v>669</v>
      </c>
      <c r="F271" s="21">
        <v>-8</v>
      </c>
      <c r="G271" s="22">
        <v>-1.195814648729447</v>
      </c>
      <c r="H271" s="21">
        <v>0</v>
      </c>
      <c r="I271" s="21">
        <v>11</v>
      </c>
      <c r="J271" s="22">
        <v>-0.1202298686748815</v>
      </c>
      <c r="K271" s="23">
        <f>VLOOKUP(A271,'[1]WAGES'!A:C,2)</f>
        <v>22.11</v>
      </c>
      <c r="L271" s="18">
        <f>VLOOKUP(A271,'[1]WAGES'!A:C,3)</f>
        <v>45978</v>
      </c>
      <c r="M271" s="18" t="str">
        <f>VLOOKUP(A271,'[1]TRAINING'!A:J,3)</f>
        <v>Moderate-term OJT</v>
      </c>
    </row>
    <row r="272" spans="1:13" ht="13.5">
      <c r="A272" s="19" t="s">
        <v>555</v>
      </c>
      <c r="B272" s="20" t="s">
        <v>556</v>
      </c>
      <c r="C272" s="21">
        <v>11</v>
      </c>
      <c r="D272" s="21">
        <v>472</v>
      </c>
      <c r="E272" s="21">
        <v>420</v>
      </c>
      <c r="F272" s="21">
        <v>52</v>
      </c>
      <c r="G272" s="22">
        <v>12.380952380952381</v>
      </c>
      <c r="H272" s="21">
        <v>5</v>
      </c>
      <c r="I272" s="21">
        <v>6</v>
      </c>
      <c r="J272" s="22">
        <v>1.1740816039878643</v>
      </c>
      <c r="K272" s="23">
        <f>VLOOKUP(A272,'[1]WAGES'!A:C,2)</f>
        <v>12.06</v>
      </c>
      <c r="L272" s="18">
        <f>VLOOKUP(A272,'[1]WAGES'!A:C,3)</f>
        <v>25094</v>
      </c>
      <c r="M272" s="18" t="str">
        <f>VLOOKUP(A272,'[1]TRAINING'!A:J,3)</f>
        <v>Postsecondary vocational award</v>
      </c>
    </row>
    <row r="273" spans="1:13" ht="13.5">
      <c r="A273" s="19" t="s">
        <v>557</v>
      </c>
      <c r="B273" s="20" t="s">
        <v>558</v>
      </c>
      <c r="C273" s="21">
        <v>11</v>
      </c>
      <c r="D273" s="21">
        <v>371</v>
      </c>
      <c r="E273" s="21">
        <v>388</v>
      </c>
      <c r="F273" s="21">
        <v>-17</v>
      </c>
      <c r="G273" s="22">
        <v>-4.381443298969072</v>
      </c>
      <c r="H273" s="21">
        <v>0</v>
      </c>
      <c r="I273" s="21">
        <v>11</v>
      </c>
      <c r="J273" s="22">
        <v>-0.44703060058404187</v>
      </c>
      <c r="K273" s="23">
        <f>VLOOKUP(A273,'[1]WAGES'!A:C,2)</f>
        <v>30.29</v>
      </c>
      <c r="L273" s="18">
        <f>VLOOKUP(A273,'[1]WAGES'!A:C,3)</f>
        <v>62997</v>
      </c>
      <c r="M273" s="18" t="str">
        <f>VLOOKUP(A273,'[1]TRAINING'!A:J,3)</f>
        <v>Bachelor's degree</v>
      </c>
    </row>
    <row r="274" spans="1:13" ht="13.5">
      <c r="A274" s="19" t="s">
        <v>559</v>
      </c>
      <c r="B274" s="20" t="s">
        <v>560</v>
      </c>
      <c r="C274" s="21">
        <v>11</v>
      </c>
      <c r="D274" s="21">
        <v>361</v>
      </c>
      <c r="E274" s="21">
        <v>319</v>
      </c>
      <c r="F274" s="21">
        <v>42</v>
      </c>
      <c r="G274" s="22">
        <v>13.166144200626958</v>
      </c>
      <c r="H274" s="21">
        <v>4</v>
      </c>
      <c r="I274" s="21">
        <v>7</v>
      </c>
      <c r="J274" s="22">
        <v>1.244549409286022</v>
      </c>
      <c r="K274" s="23">
        <f>VLOOKUP(A274,'[1]WAGES'!A:C,2)</f>
        <v>26.94</v>
      </c>
      <c r="L274" s="18">
        <f>VLOOKUP(A274,'[1]WAGES'!A:C,3)</f>
        <v>56038</v>
      </c>
      <c r="M274" s="18" t="str">
        <f>VLOOKUP(A274,'[1]TRAINING'!A:J,3)</f>
        <v>Bachelor's or higher degree, plus work experience</v>
      </c>
    </row>
    <row r="275" spans="1:13" ht="13.5">
      <c r="A275" s="19" t="s">
        <v>561</v>
      </c>
      <c r="B275" s="20" t="s">
        <v>562</v>
      </c>
      <c r="C275" s="21">
        <v>11</v>
      </c>
      <c r="D275" s="21">
        <v>346</v>
      </c>
      <c r="E275" s="21">
        <v>397</v>
      </c>
      <c r="F275" s="21">
        <v>-51</v>
      </c>
      <c r="G275" s="22">
        <v>-12.846347607052897</v>
      </c>
      <c r="H275" s="21">
        <v>0</v>
      </c>
      <c r="I275" s="21">
        <v>11</v>
      </c>
      <c r="J275" s="22">
        <v>-1.3655654502159553</v>
      </c>
      <c r="K275" s="23">
        <f>VLOOKUP(A275,'[1]WAGES'!A:C,2)</f>
        <v>20.8</v>
      </c>
      <c r="L275" s="18">
        <f>VLOOKUP(A275,'[1]WAGES'!A:C,3)</f>
        <v>43261</v>
      </c>
      <c r="M275" s="18" t="str">
        <f>VLOOKUP(A275,'[1]TRAINING'!A:J,3)</f>
        <v>Short-term OJT</v>
      </c>
    </row>
    <row r="276" spans="1:13" ht="13.5">
      <c r="A276" s="19" t="s">
        <v>563</v>
      </c>
      <c r="B276" s="20" t="s">
        <v>564</v>
      </c>
      <c r="C276" s="21">
        <v>11</v>
      </c>
      <c r="D276" s="21">
        <v>340</v>
      </c>
      <c r="E276" s="21">
        <v>312</v>
      </c>
      <c r="F276" s="21">
        <v>28</v>
      </c>
      <c r="G276" s="22">
        <v>8.974358974358974</v>
      </c>
      <c r="H276" s="21">
        <v>3</v>
      </c>
      <c r="I276" s="21">
        <v>8</v>
      </c>
      <c r="J276" s="22">
        <v>0.8631279510555645</v>
      </c>
      <c r="K276" s="23">
        <f>VLOOKUP(A276,'[1]WAGES'!A:C,2)</f>
        <v>13.03</v>
      </c>
      <c r="L276" s="18">
        <f>VLOOKUP(A276,'[1]WAGES'!A:C,3)</f>
        <v>27098</v>
      </c>
      <c r="M276" s="18" t="str">
        <f>VLOOKUP(A276,'[1]TRAINING'!A:J,3)</f>
        <v>Postsecondary vocational award</v>
      </c>
    </row>
    <row r="277" spans="1:13" ht="13.5">
      <c r="A277" s="19" t="s">
        <v>565</v>
      </c>
      <c r="B277" s="20" t="s">
        <v>566</v>
      </c>
      <c r="C277" s="21">
        <v>11</v>
      </c>
      <c r="D277" s="21">
        <v>302</v>
      </c>
      <c r="E277" s="21">
        <v>239</v>
      </c>
      <c r="F277" s="21">
        <v>63</v>
      </c>
      <c r="G277" s="22">
        <v>26.359832635983267</v>
      </c>
      <c r="H277" s="21">
        <v>6</v>
      </c>
      <c r="I277" s="21">
        <v>5</v>
      </c>
      <c r="J277" s="22">
        <v>2.3672188087489943</v>
      </c>
      <c r="K277" s="23">
        <f>VLOOKUP(A277,'[1]WAGES'!A:C,2)</f>
        <v>32.72</v>
      </c>
      <c r="L277" s="18">
        <f>VLOOKUP(A277,'[1]WAGES'!A:C,3)</f>
        <v>68050</v>
      </c>
      <c r="M277" s="18" t="str">
        <f>VLOOKUP(A277,'[1]TRAINING'!A:J,3)</f>
        <v>Doctoral degree</v>
      </c>
    </row>
    <row r="278" spans="1:13" ht="13.5">
      <c r="A278" s="19" t="s">
        <v>567</v>
      </c>
      <c r="B278" s="20" t="s">
        <v>568</v>
      </c>
      <c r="C278" s="21">
        <v>11</v>
      </c>
      <c r="D278" s="21">
        <v>291</v>
      </c>
      <c r="E278" s="21">
        <v>280</v>
      </c>
      <c r="F278" s="21">
        <v>11</v>
      </c>
      <c r="G278" s="22">
        <v>3.9285714285714284</v>
      </c>
      <c r="H278" s="21">
        <v>1</v>
      </c>
      <c r="I278" s="21">
        <v>10</v>
      </c>
      <c r="J278" s="22">
        <v>0.38608001618003485</v>
      </c>
      <c r="K278" s="23" t="str">
        <f>VLOOKUP(A278,'[1]WAGES'!A:C,2)</f>
        <v>N/A</v>
      </c>
      <c r="L278" s="18" t="str">
        <f>VLOOKUP(A278,'[1]WAGES'!A:C,3)</f>
        <v>N/A</v>
      </c>
      <c r="M278" s="18" t="str">
        <f>VLOOKUP(A278,'[1]TRAINING'!A:J,3)</f>
        <v>Moderate-term OJT</v>
      </c>
    </row>
    <row r="279" spans="1:13" ht="13.5">
      <c r="A279" s="19" t="s">
        <v>569</v>
      </c>
      <c r="B279" s="20" t="s">
        <v>570</v>
      </c>
      <c r="C279" s="21">
        <v>11</v>
      </c>
      <c r="D279" s="21">
        <v>282</v>
      </c>
      <c r="E279" s="21">
        <v>266</v>
      </c>
      <c r="F279" s="21">
        <v>16</v>
      </c>
      <c r="G279" s="22">
        <v>6.015037593984962</v>
      </c>
      <c r="H279" s="21">
        <v>2</v>
      </c>
      <c r="I279" s="21">
        <v>9</v>
      </c>
      <c r="J279" s="22">
        <v>0.5858168564351951</v>
      </c>
      <c r="K279" s="23" t="str">
        <f>VLOOKUP(A279,'[1]WAGES'!A:C,2)</f>
        <v>N/A</v>
      </c>
      <c r="L279" s="18" t="str">
        <f>VLOOKUP(A279,'[1]WAGES'!A:C,3)</f>
        <v>N/A</v>
      </c>
      <c r="M279" s="18" t="str">
        <f>VLOOKUP(A279,'[1]TRAINING'!A:J,3)</f>
        <v>Moderate-term OJT</v>
      </c>
    </row>
    <row r="280" spans="1:13" ht="13.5">
      <c r="A280" s="19" t="s">
        <v>571</v>
      </c>
      <c r="B280" s="20" t="s">
        <v>572</v>
      </c>
      <c r="C280" s="21">
        <v>11</v>
      </c>
      <c r="D280" s="21">
        <v>247</v>
      </c>
      <c r="E280" s="21">
        <v>204</v>
      </c>
      <c r="F280" s="21">
        <v>43</v>
      </c>
      <c r="G280" s="22">
        <v>21.07843137254902</v>
      </c>
      <c r="H280" s="21">
        <v>4</v>
      </c>
      <c r="I280" s="21">
        <v>7</v>
      </c>
      <c r="J280" s="22">
        <v>1.9310923984445116</v>
      </c>
      <c r="K280" s="23">
        <f>VLOOKUP(A280,'[1]WAGES'!A:C,2)</f>
        <v>12.2</v>
      </c>
      <c r="L280" s="18">
        <f>VLOOKUP(A280,'[1]WAGES'!A:C,3)</f>
        <v>25383</v>
      </c>
      <c r="M280" s="18" t="str">
        <f>VLOOKUP(A280,'[1]TRAINING'!A:J,3)</f>
        <v>Moderate-term OJT</v>
      </c>
    </row>
    <row r="281" spans="1:13" ht="13.5">
      <c r="A281" s="19" t="s">
        <v>573</v>
      </c>
      <c r="B281" s="20" t="s">
        <v>574</v>
      </c>
      <c r="C281" s="21">
        <v>11</v>
      </c>
      <c r="D281" s="21">
        <v>206</v>
      </c>
      <c r="E281" s="21">
        <v>174</v>
      </c>
      <c r="F281" s="21">
        <v>32</v>
      </c>
      <c r="G281" s="22">
        <v>18.39080459770115</v>
      </c>
      <c r="H281" s="21">
        <v>3</v>
      </c>
      <c r="I281" s="21">
        <v>8</v>
      </c>
      <c r="J281" s="22">
        <v>1.7025394696280838</v>
      </c>
      <c r="K281" s="23">
        <f>VLOOKUP(A281,'[1]WAGES'!A:C,2)</f>
        <v>12.59</v>
      </c>
      <c r="L281" s="18">
        <f>VLOOKUP(A281,'[1]WAGES'!A:C,3)</f>
        <v>26180</v>
      </c>
      <c r="M281" s="18" t="str">
        <f>VLOOKUP(A281,'[1]TRAINING'!A:J,3)</f>
        <v>Short-term OJT</v>
      </c>
    </row>
    <row r="282" spans="1:13" ht="13.5">
      <c r="A282" s="19" t="s">
        <v>575</v>
      </c>
      <c r="B282" s="20" t="s">
        <v>576</v>
      </c>
      <c r="C282" s="21">
        <v>11</v>
      </c>
      <c r="D282" s="21">
        <v>189</v>
      </c>
      <c r="E282" s="21">
        <v>165</v>
      </c>
      <c r="F282" s="21">
        <v>24</v>
      </c>
      <c r="G282" s="22">
        <v>14.545454545454545</v>
      </c>
      <c r="H282" s="21">
        <v>2</v>
      </c>
      <c r="I282" s="21">
        <v>9</v>
      </c>
      <c r="J282" s="22">
        <v>1.3672783239788933</v>
      </c>
      <c r="K282" s="23">
        <f>VLOOKUP(A282,'[1]WAGES'!A:C,2)</f>
        <v>9.9</v>
      </c>
      <c r="L282" s="18">
        <f>VLOOKUP(A282,'[1]WAGES'!A:C,3)</f>
        <v>20587</v>
      </c>
      <c r="M282" s="18" t="str">
        <f>VLOOKUP(A282,'[1]TRAINING'!A:J,3)</f>
        <v>Short-term OJT</v>
      </c>
    </row>
    <row r="283" spans="1:13" ht="13.5">
      <c r="A283" s="19" t="s">
        <v>577</v>
      </c>
      <c r="B283" s="20" t="s">
        <v>578</v>
      </c>
      <c r="C283" s="21">
        <v>10</v>
      </c>
      <c r="D283" s="21">
        <v>799</v>
      </c>
      <c r="E283" s="21">
        <v>1051</v>
      </c>
      <c r="F283" s="21">
        <v>-252</v>
      </c>
      <c r="G283" s="22">
        <v>-23.97716460513796</v>
      </c>
      <c r="H283" s="21">
        <v>0</v>
      </c>
      <c r="I283" s="21">
        <v>10</v>
      </c>
      <c r="J283" s="22">
        <v>-2.7041298804147518</v>
      </c>
      <c r="K283" s="23">
        <f>VLOOKUP(A283,'[1]WAGES'!A:C,2)</f>
        <v>25.52</v>
      </c>
      <c r="L283" s="18">
        <f>VLOOKUP(A283,'[1]WAGES'!A:C,3)</f>
        <v>53083</v>
      </c>
      <c r="M283" s="18" t="str">
        <f>VLOOKUP(A283,'[1]TRAINING'!A:J,3)</f>
        <v>Short-term OJT</v>
      </c>
    </row>
    <row r="284" spans="1:13" ht="13.5">
      <c r="A284" s="19" t="s">
        <v>579</v>
      </c>
      <c r="B284" s="20" t="s">
        <v>580</v>
      </c>
      <c r="C284" s="21">
        <v>10</v>
      </c>
      <c r="D284" s="21">
        <v>501</v>
      </c>
      <c r="E284" s="21">
        <v>458</v>
      </c>
      <c r="F284" s="21">
        <v>43</v>
      </c>
      <c r="G284" s="22">
        <v>9.388646288209607</v>
      </c>
      <c r="H284" s="21">
        <v>4</v>
      </c>
      <c r="I284" s="21">
        <v>6</v>
      </c>
      <c r="J284" s="22">
        <v>0.9014075976708558</v>
      </c>
      <c r="K284" s="23">
        <f>VLOOKUP(A284,'[1]WAGES'!A:C,2)</f>
        <v>21.33</v>
      </c>
      <c r="L284" s="18">
        <f>VLOOKUP(A284,'[1]WAGES'!A:C,3)</f>
        <v>44372</v>
      </c>
      <c r="M284" s="18" t="str">
        <f>VLOOKUP(A284,'[1]TRAINING'!A:J,3)</f>
        <v>Associate degree</v>
      </c>
    </row>
    <row r="285" spans="1:13" ht="13.5">
      <c r="A285" s="19" t="s">
        <v>581</v>
      </c>
      <c r="B285" s="20" t="s">
        <v>582</v>
      </c>
      <c r="C285" s="21">
        <v>10</v>
      </c>
      <c r="D285" s="21">
        <v>481</v>
      </c>
      <c r="E285" s="21">
        <v>506</v>
      </c>
      <c r="F285" s="21">
        <v>-25</v>
      </c>
      <c r="G285" s="22">
        <v>-4.940711462450593</v>
      </c>
      <c r="H285" s="21">
        <v>0</v>
      </c>
      <c r="I285" s="21">
        <v>10</v>
      </c>
      <c r="J285" s="22">
        <v>-0.5054124632001278</v>
      </c>
      <c r="K285" s="23">
        <f>VLOOKUP(A285,'[1]WAGES'!A:C,2)</f>
        <v>52.16</v>
      </c>
      <c r="L285" s="18">
        <f>VLOOKUP(A285,'[1]WAGES'!A:C,3)</f>
        <v>108495</v>
      </c>
      <c r="M285" s="18" t="str">
        <f>VLOOKUP(A285,'[1]TRAINING'!A:J,3)</f>
        <v>Bachelor's or higher degree, plus work experience</v>
      </c>
    </row>
    <row r="286" spans="1:13" ht="13.5">
      <c r="A286" s="19" t="s">
        <v>583</v>
      </c>
      <c r="B286" s="20" t="s">
        <v>584</v>
      </c>
      <c r="C286" s="21">
        <v>10</v>
      </c>
      <c r="D286" s="21">
        <v>473</v>
      </c>
      <c r="E286" s="21">
        <v>456</v>
      </c>
      <c r="F286" s="21">
        <v>17</v>
      </c>
      <c r="G286" s="22">
        <v>3.7280701754385963</v>
      </c>
      <c r="H286" s="21">
        <v>2</v>
      </c>
      <c r="I286" s="21">
        <v>8</v>
      </c>
      <c r="J286" s="22">
        <v>0.3666964822221619</v>
      </c>
      <c r="K286" s="23">
        <f>VLOOKUP(A286,'[1]WAGES'!A:C,2)</f>
        <v>26.6</v>
      </c>
      <c r="L286" s="18">
        <f>VLOOKUP(A286,'[1]WAGES'!A:C,3)</f>
        <v>55325</v>
      </c>
      <c r="M286" s="18" t="str">
        <f>VLOOKUP(A286,'[1]TRAINING'!A:J,3)</f>
        <v>Bachelor's or higher degree, plus work experience</v>
      </c>
    </row>
    <row r="287" spans="1:13" ht="13.5">
      <c r="A287" s="19" t="s">
        <v>585</v>
      </c>
      <c r="B287" s="20" t="s">
        <v>586</v>
      </c>
      <c r="C287" s="21">
        <v>10</v>
      </c>
      <c r="D287" s="21">
        <v>442</v>
      </c>
      <c r="E287" s="21">
        <v>459</v>
      </c>
      <c r="F287" s="21">
        <v>-17</v>
      </c>
      <c r="G287" s="22">
        <v>-3.7037037037037033</v>
      </c>
      <c r="H287" s="21">
        <v>0</v>
      </c>
      <c r="I287" s="21">
        <v>10</v>
      </c>
      <c r="J287" s="22">
        <v>-0.3766920087185155</v>
      </c>
      <c r="K287" s="23">
        <f>VLOOKUP(A287,'[1]WAGES'!A:C,2)</f>
        <v>15.72</v>
      </c>
      <c r="L287" s="18">
        <f>VLOOKUP(A287,'[1]WAGES'!A:C,3)</f>
        <v>32689</v>
      </c>
      <c r="M287" s="18" t="str">
        <f>VLOOKUP(A287,'[1]TRAINING'!A:J,3)</f>
        <v>Moderate-term OJT</v>
      </c>
    </row>
    <row r="288" spans="1:13" ht="13.5">
      <c r="A288" s="19" t="s">
        <v>587</v>
      </c>
      <c r="B288" s="20" t="s">
        <v>588</v>
      </c>
      <c r="C288" s="21">
        <v>10</v>
      </c>
      <c r="D288" s="21">
        <v>440</v>
      </c>
      <c r="E288" s="21">
        <v>426</v>
      </c>
      <c r="F288" s="21">
        <v>14</v>
      </c>
      <c r="G288" s="22">
        <v>3.286384976525822</v>
      </c>
      <c r="H288" s="21">
        <v>1</v>
      </c>
      <c r="I288" s="21">
        <v>9</v>
      </c>
      <c r="J288" s="22">
        <v>0.32387715879125256</v>
      </c>
      <c r="K288" s="23">
        <f>VLOOKUP(A288,'[1]WAGES'!A:C,2)</f>
        <v>23.23</v>
      </c>
      <c r="L288" s="18">
        <f>VLOOKUP(A288,'[1]WAGES'!A:C,3)</f>
        <v>48318</v>
      </c>
      <c r="M288" s="18" t="str">
        <f>VLOOKUP(A288,'[1]TRAINING'!A:J,3)</f>
        <v>Bachelor's degree</v>
      </c>
    </row>
    <row r="289" spans="1:13" ht="13.5">
      <c r="A289" s="19" t="s">
        <v>589</v>
      </c>
      <c r="B289" s="20" t="s">
        <v>590</v>
      </c>
      <c r="C289" s="21">
        <v>10</v>
      </c>
      <c r="D289" s="21">
        <v>418</v>
      </c>
      <c r="E289" s="21">
        <v>378</v>
      </c>
      <c r="F289" s="21">
        <v>40</v>
      </c>
      <c r="G289" s="22">
        <v>10.582010582010582</v>
      </c>
      <c r="H289" s="21">
        <v>4</v>
      </c>
      <c r="I289" s="21">
        <v>6</v>
      </c>
      <c r="J289" s="22">
        <v>1.0109482699185213</v>
      </c>
      <c r="K289" s="23">
        <f>VLOOKUP(A289,'[1]WAGES'!A:C,2)</f>
        <v>27.3</v>
      </c>
      <c r="L289" s="18">
        <f>VLOOKUP(A289,'[1]WAGES'!A:C,3)</f>
        <v>56794</v>
      </c>
      <c r="M289" s="18" t="str">
        <f>VLOOKUP(A289,'[1]TRAINING'!A:J,3)</f>
        <v>Associate degree</v>
      </c>
    </row>
    <row r="290" spans="1:13" ht="13.5">
      <c r="A290" s="19" t="s">
        <v>591</v>
      </c>
      <c r="B290" s="20" t="s">
        <v>592</v>
      </c>
      <c r="C290" s="21">
        <v>10</v>
      </c>
      <c r="D290" s="21">
        <v>350</v>
      </c>
      <c r="E290" s="21">
        <v>382</v>
      </c>
      <c r="F290" s="21">
        <v>-32</v>
      </c>
      <c r="G290" s="22">
        <v>-8.37696335078534</v>
      </c>
      <c r="H290" s="21">
        <v>0</v>
      </c>
      <c r="I290" s="21">
        <v>10</v>
      </c>
      <c r="J290" s="22">
        <v>-0.8710586501116557</v>
      </c>
      <c r="K290" s="23">
        <f>VLOOKUP(A290,'[1]WAGES'!A:C,2)</f>
        <v>23.58</v>
      </c>
      <c r="L290" s="18">
        <f>VLOOKUP(A290,'[1]WAGES'!A:C,3)</f>
        <v>49037</v>
      </c>
      <c r="M290" s="18" t="str">
        <f>VLOOKUP(A290,'[1]TRAINING'!A:J,3)</f>
        <v>Bachelor's degree</v>
      </c>
    </row>
    <row r="291" spans="1:13" ht="13.5">
      <c r="A291" s="19" t="s">
        <v>593</v>
      </c>
      <c r="B291" s="20" t="s">
        <v>594</v>
      </c>
      <c r="C291" s="21">
        <v>10</v>
      </c>
      <c r="D291" s="21">
        <v>319</v>
      </c>
      <c r="E291" s="21">
        <v>301</v>
      </c>
      <c r="F291" s="21">
        <v>18</v>
      </c>
      <c r="G291" s="22">
        <v>5.980066445182724</v>
      </c>
      <c r="H291" s="21">
        <v>2</v>
      </c>
      <c r="I291" s="21">
        <v>8</v>
      </c>
      <c r="J291" s="22">
        <v>0.5824983424628227</v>
      </c>
      <c r="K291" s="23">
        <f>VLOOKUP(A291,'[1]WAGES'!A:C,2)</f>
        <v>14.14</v>
      </c>
      <c r="L291" s="18">
        <f>VLOOKUP(A291,'[1]WAGES'!A:C,3)</f>
        <v>29409</v>
      </c>
      <c r="M291" s="18" t="str">
        <f>VLOOKUP(A291,'[1]TRAINING'!A:J,3)</f>
        <v>Short-term OJT</v>
      </c>
    </row>
    <row r="292" spans="1:13" ht="13.5">
      <c r="A292" s="19" t="s">
        <v>595</v>
      </c>
      <c r="B292" s="20" t="s">
        <v>596</v>
      </c>
      <c r="C292" s="21">
        <v>10</v>
      </c>
      <c r="D292" s="21">
        <v>313</v>
      </c>
      <c r="E292" s="21">
        <v>272</v>
      </c>
      <c r="F292" s="21">
        <v>41</v>
      </c>
      <c r="G292" s="22">
        <v>15.073529411764705</v>
      </c>
      <c r="H292" s="21">
        <v>4</v>
      </c>
      <c r="I292" s="21">
        <v>6</v>
      </c>
      <c r="J292" s="22">
        <v>1.4139137702132931</v>
      </c>
      <c r="K292" s="23">
        <f>VLOOKUP(A292,'[1]WAGES'!A:C,2)</f>
        <v>13.77</v>
      </c>
      <c r="L292" s="18">
        <f>VLOOKUP(A292,'[1]WAGES'!A:C,3)</f>
        <v>28647</v>
      </c>
      <c r="M292" s="18" t="str">
        <f>VLOOKUP(A292,'[1]TRAINING'!A:J,3)</f>
        <v>Short-term OJT</v>
      </c>
    </row>
    <row r="293" spans="1:13" ht="13.5">
      <c r="A293" s="19" t="s">
        <v>597</v>
      </c>
      <c r="B293" s="20" t="s">
        <v>598</v>
      </c>
      <c r="C293" s="21">
        <v>10</v>
      </c>
      <c r="D293" s="21">
        <v>311</v>
      </c>
      <c r="E293" s="21">
        <v>284</v>
      </c>
      <c r="F293" s="21">
        <v>27</v>
      </c>
      <c r="G293" s="22">
        <v>9.507042253521126</v>
      </c>
      <c r="H293" s="21">
        <v>3</v>
      </c>
      <c r="I293" s="21">
        <v>7</v>
      </c>
      <c r="J293" s="22">
        <v>0.9123232689410399</v>
      </c>
      <c r="K293" s="23">
        <f>VLOOKUP(A293,'[1]WAGES'!A:C,2)</f>
        <v>33.64</v>
      </c>
      <c r="L293" s="18">
        <f>VLOOKUP(A293,'[1]WAGES'!A:C,3)</f>
        <v>69966</v>
      </c>
      <c r="M293" s="18" t="str">
        <f>VLOOKUP(A293,'[1]TRAINING'!A:J,3)</f>
        <v>Long-term OJT</v>
      </c>
    </row>
    <row r="294" spans="1:13" ht="13.5">
      <c r="A294" s="19" t="s">
        <v>599</v>
      </c>
      <c r="B294" s="20" t="s">
        <v>600</v>
      </c>
      <c r="C294" s="21">
        <v>10</v>
      </c>
      <c r="D294" s="21">
        <v>307</v>
      </c>
      <c r="E294" s="21">
        <v>288</v>
      </c>
      <c r="F294" s="21">
        <v>19</v>
      </c>
      <c r="G294" s="22">
        <v>6.597222222222222</v>
      </c>
      <c r="H294" s="21">
        <v>2</v>
      </c>
      <c r="I294" s="21">
        <v>8</v>
      </c>
      <c r="J294" s="22">
        <v>0.6409178189536568</v>
      </c>
      <c r="K294" s="23">
        <f>VLOOKUP(A294,'[1]WAGES'!A:C,2)</f>
        <v>19.78</v>
      </c>
      <c r="L294" s="18">
        <f>VLOOKUP(A294,'[1]WAGES'!A:C,3)</f>
        <v>41144</v>
      </c>
      <c r="M294" s="18" t="str">
        <f>VLOOKUP(A294,'[1]TRAINING'!A:J,3)</f>
        <v>Short-term OJT</v>
      </c>
    </row>
    <row r="295" spans="1:13" ht="13.5">
      <c r="A295" s="19" t="s">
        <v>601</v>
      </c>
      <c r="B295" s="20" t="s">
        <v>602</v>
      </c>
      <c r="C295" s="21">
        <v>10</v>
      </c>
      <c r="D295" s="21">
        <v>260</v>
      </c>
      <c r="E295" s="21">
        <v>299</v>
      </c>
      <c r="F295" s="21">
        <v>-39</v>
      </c>
      <c r="G295" s="22">
        <v>-13.043478260869565</v>
      </c>
      <c r="H295" s="21">
        <v>0</v>
      </c>
      <c r="I295" s="21">
        <v>10</v>
      </c>
      <c r="J295" s="22">
        <v>-1.3878980653793227</v>
      </c>
      <c r="K295" s="23">
        <f>VLOOKUP(A295,'[1]WAGES'!A:C,2)</f>
        <v>15.36</v>
      </c>
      <c r="L295" s="18">
        <f>VLOOKUP(A295,'[1]WAGES'!A:C,3)</f>
        <v>31947</v>
      </c>
      <c r="M295" s="18" t="str">
        <f>VLOOKUP(A295,'[1]TRAINING'!A:J,3)</f>
        <v>Short-term OJT</v>
      </c>
    </row>
    <row r="296" spans="1:13" ht="13.5">
      <c r="A296" s="19" t="s">
        <v>603</v>
      </c>
      <c r="B296" s="20" t="s">
        <v>604</v>
      </c>
      <c r="C296" s="21">
        <v>10</v>
      </c>
      <c r="D296" s="21">
        <v>195</v>
      </c>
      <c r="E296" s="21">
        <v>199</v>
      </c>
      <c r="F296" s="21">
        <v>-4</v>
      </c>
      <c r="G296" s="22">
        <v>-2.0100502512562812</v>
      </c>
      <c r="H296" s="21">
        <v>0</v>
      </c>
      <c r="I296" s="21">
        <v>10</v>
      </c>
      <c r="J296" s="22">
        <v>-0.2028466491520442</v>
      </c>
      <c r="K296" s="23">
        <f>VLOOKUP(A296,'[1]WAGES'!A:C,2)</f>
        <v>15.4</v>
      </c>
      <c r="L296" s="18">
        <f>VLOOKUP(A296,'[1]WAGES'!A:C,3)</f>
        <v>32031</v>
      </c>
      <c r="M296" s="18" t="str">
        <f>VLOOKUP(A296,'[1]TRAINING'!A:J,3)</f>
        <v>Moderate-term OJT</v>
      </c>
    </row>
    <row r="297" spans="1:13" ht="13.5">
      <c r="A297" s="19" t="s">
        <v>605</v>
      </c>
      <c r="B297" s="20" t="s">
        <v>606</v>
      </c>
      <c r="C297" s="21">
        <v>9</v>
      </c>
      <c r="D297" s="21">
        <v>407</v>
      </c>
      <c r="E297" s="21">
        <v>556</v>
      </c>
      <c r="F297" s="21">
        <v>-149</v>
      </c>
      <c r="G297" s="22">
        <v>-26.798561151079138</v>
      </c>
      <c r="H297" s="21">
        <v>0</v>
      </c>
      <c r="I297" s="21">
        <v>9</v>
      </c>
      <c r="J297" s="22">
        <v>-3.071395141952482</v>
      </c>
      <c r="K297" s="23">
        <f>VLOOKUP(A297,'[1]WAGES'!A:C,2)</f>
        <v>14.43</v>
      </c>
      <c r="L297" s="18">
        <f>VLOOKUP(A297,'[1]WAGES'!A:C,3)</f>
        <v>30013</v>
      </c>
      <c r="M297" s="18" t="str">
        <f>VLOOKUP(A297,'[1]TRAINING'!A:J,3)</f>
        <v>Moderate-term OJT</v>
      </c>
    </row>
    <row r="298" spans="1:13" ht="13.5">
      <c r="A298" s="19" t="s">
        <v>607</v>
      </c>
      <c r="B298" s="20" t="s">
        <v>608</v>
      </c>
      <c r="C298" s="21">
        <v>9</v>
      </c>
      <c r="D298" s="21">
        <v>398</v>
      </c>
      <c r="E298" s="21">
        <v>487</v>
      </c>
      <c r="F298" s="21">
        <v>-89</v>
      </c>
      <c r="G298" s="22">
        <v>-18.275154004106774</v>
      </c>
      <c r="H298" s="21">
        <v>0</v>
      </c>
      <c r="I298" s="21">
        <v>9</v>
      </c>
      <c r="J298" s="22">
        <v>-1.997893414663976</v>
      </c>
      <c r="K298" s="23">
        <f>VLOOKUP(A298,'[1]WAGES'!A:C,2)</f>
        <v>12.15</v>
      </c>
      <c r="L298" s="18">
        <f>VLOOKUP(A298,'[1]WAGES'!A:C,3)</f>
        <v>25280</v>
      </c>
      <c r="M298" s="18" t="str">
        <f>VLOOKUP(A298,'[1]TRAINING'!A:J,3)</f>
        <v>Short-term OJT</v>
      </c>
    </row>
    <row r="299" spans="1:13" ht="13.5">
      <c r="A299" s="19" t="s">
        <v>609</v>
      </c>
      <c r="B299" s="20" t="s">
        <v>610</v>
      </c>
      <c r="C299" s="21">
        <v>9</v>
      </c>
      <c r="D299" s="21">
        <v>382</v>
      </c>
      <c r="E299" s="21">
        <v>359</v>
      </c>
      <c r="F299" s="21">
        <v>23</v>
      </c>
      <c r="G299" s="22">
        <v>6.406685236768802</v>
      </c>
      <c r="H299" s="21">
        <v>2</v>
      </c>
      <c r="I299" s="21">
        <v>7</v>
      </c>
      <c r="J299" s="22">
        <v>0.6229142928986686</v>
      </c>
      <c r="K299" s="23">
        <f>VLOOKUP(A299,'[1]WAGES'!A:C,2)</f>
        <v>25.56</v>
      </c>
      <c r="L299" s="18">
        <f>VLOOKUP(A299,'[1]WAGES'!A:C,3)</f>
        <v>53172</v>
      </c>
      <c r="M299" s="18" t="str">
        <f>VLOOKUP(A299,'[1]TRAINING'!A:J,3)</f>
        <v>Moderate-term OJT</v>
      </c>
    </row>
    <row r="300" spans="1:13" ht="13.5">
      <c r="A300" s="19" t="s">
        <v>611</v>
      </c>
      <c r="B300" s="20" t="s">
        <v>612</v>
      </c>
      <c r="C300" s="21">
        <v>9</v>
      </c>
      <c r="D300" s="21">
        <v>373</v>
      </c>
      <c r="E300" s="21">
        <v>398</v>
      </c>
      <c r="F300" s="21">
        <v>-25</v>
      </c>
      <c r="G300" s="22">
        <v>-6.281407035175879</v>
      </c>
      <c r="H300" s="21">
        <v>0</v>
      </c>
      <c r="I300" s="21">
        <v>9</v>
      </c>
      <c r="J300" s="22">
        <v>-0.6466361084089822</v>
      </c>
      <c r="K300" s="23">
        <f>VLOOKUP(A300,'[1]WAGES'!A:C,2)</f>
        <v>17.08</v>
      </c>
      <c r="L300" s="18">
        <f>VLOOKUP(A300,'[1]WAGES'!A:C,3)</f>
        <v>35529</v>
      </c>
      <c r="M300" s="18" t="str">
        <f>VLOOKUP(A300,'[1]TRAINING'!A:J,3)</f>
        <v>Long-term OJT</v>
      </c>
    </row>
    <row r="301" spans="1:13" ht="13.5">
      <c r="A301" s="19" t="s">
        <v>613</v>
      </c>
      <c r="B301" s="20" t="s">
        <v>614</v>
      </c>
      <c r="C301" s="21">
        <v>9</v>
      </c>
      <c r="D301" s="21">
        <v>364</v>
      </c>
      <c r="E301" s="21">
        <v>322</v>
      </c>
      <c r="F301" s="21">
        <v>42</v>
      </c>
      <c r="G301" s="22">
        <v>13.043478260869565</v>
      </c>
      <c r="H301" s="21">
        <v>4</v>
      </c>
      <c r="I301" s="21">
        <v>5</v>
      </c>
      <c r="J301" s="22">
        <v>1.2335696945859898</v>
      </c>
      <c r="K301" s="23">
        <f>VLOOKUP(A301,'[1]WAGES'!A:C,2)</f>
        <v>20.27</v>
      </c>
      <c r="L301" s="18">
        <f>VLOOKUP(A301,'[1]WAGES'!A:C,3)</f>
        <v>42163</v>
      </c>
      <c r="M301" s="18" t="str">
        <f>VLOOKUP(A301,'[1]TRAINING'!A:J,3)</f>
        <v>Associate degree</v>
      </c>
    </row>
    <row r="302" spans="1:13" ht="13.5">
      <c r="A302" s="19" t="s">
        <v>615</v>
      </c>
      <c r="B302" s="20" t="s">
        <v>616</v>
      </c>
      <c r="C302" s="21">
        <v>9</v>
      </c>
      <c r="D302" s="21">
        <v>313</v>
      </c>
      <c r="E302" s="21">
        <v>319</v>
      </c>
      <c r="F302" s="21">
        <v>-6</v>
      </c>
      <c r="G302" s="22">
        <v>-1.8808777429467085</v>
      </c>
      <c r="H302" s="21">
        <v>0</v>
      </c>
      <c r="I302" s="21">
        <v>9</v>
      </c>
      <c r="J302" s="22">
        <v>-0.18969896608568293</v>
      </c>
      <c r="K302" s="23">
        <f>VLOOKUP(A302,'[1]WAGES'!A:C,2)</f>
        <v>39.11</v>
      </c>
      <c r="L302" s="18">
        <f>VLOOKUP(A302,'[1]WAGES'!A:C,3)</f>
        <v>81340</v>
      </c>
      <c r="M302" s="18" t="str">
        <f>VLOOKUP(A302,'[1]TRAINING'!A:J,3)</f>
        <v>Bachelor's or higher degree, plus work experience</v>
      </c>
    </row>
    <row r="303" spans="1:13" ht="13.5">
      <c r="A303" s="19" t="s">
        <v>617</v>
      </c>
      <c r="B303" s="20" t="s">
        <v>618</v>
      </c>
      <c r="C303" s="21">
        <v>9</v>
      </c>
      <c r="D303" s="21">
        <v>297</v>
      </c>
      <c r="E303" s="21">
        <v>331</v>
      </c>
      <c r="F303" s="21">
        <v>-34</v>
      </c>
      <c r="G303" s="22">
        <v>-10.27190332326284</v>
      </c>
      <c r="H303" s="21">
        <v>0</v>
      </c>
      <c r="I303" s="21">
        <v>9</v>
      </c>
      <c r="J303" s="22">
        <v>-1.0780097414860634</v>
      </c>
      <c r="K303" s="23">
        <f>VLOOKUP(A303,'[1]WAGES'!A:C,2)</f>
        <v>11.84</v>
      </c>
      <c r="L303" s="18">
        <f>VLOOKUP(A303,'[1]WAGES'!A:C,3)</f>
        <v>24617</v>
      </c>
      <c r="M303" s="18" t="str">
        <f>VLOOKUP(A303,'[1]TRAINING'!A:J,3)</f>
        <v>Moderate-term OJT</v>
      </c>
    </row>
    <row r="304" spans="1:13" ht="13.5">
      <c r="A304" s="19" t="s">
        <v>619</v>
      </c>
      <c r="B304" s="20" t="s">
        <v>620</v>
      </c>
      <c r="C304" s="21">
        <v>9</v>
      </c>
      <c r="D304" s="21">
        <v>282</v>
      </c>
      <c r="E304" s="21">
        <v>216</v>
      </c>
      <c r="F304" s="21">
        <v>66</v>
      </c>
      <c r="G304" s="22">
        <v>30.555555555555557</v>
      </c>
      <c r="H304" s="21">
        <v>7</v>
      </c>
      <c r="I304" s="21">
        <v>2</v>
      </c>
      <c r="J304" s="22">
        <v>2.7021500859269576</v>
      </c>
      <c r="K304" s="23">
        <f>VLOOKUP(A304,'[1]WAGES'!A:C,2)</f>
        <v>35.69</v>
      </c>
      <c r="L304" s="18">
        <f>VLOOKUP(A304,'[1]WAGES'!A:C,3)</f>
        <v>74237</v>
      </c>
      <c r="M304" s="18" t="str">
        <f>VLOOKUP(A304,'[1]TRAINING'!A:J,3)</f>
        <v>Bachelor's degree</v>
      </c>
    </row>
    <row r="305" spans="1:13" ht="13.5">
      <c r="A305" s="19" t="s">
        <v>621</v>
      </c>
      <c r="B305" s="20" t="s">
        <v>622</v>
      </c>
      <c r="C305" s="21">
        <v>9</v>
      </c>
      <c r="D305" s="21">
        <v>281</v>
      </c>
      <c r="E305" s="21">
        <v>251</v>
      </c>
      <c r="F305" s="21">
        <v>30</v>
      </c>
      <c r="G305" s="22">
        <v>11.952191235059761</v>
      </c>
      <c r="H305" s="21">
        <v>3</v>
      </c>
      <c r="I305" s="21">
        <v>6</v>
      </c>
      <c r="J305" s="22">
        <v>1.135414755811981</v>
      </c>
      <c r="K305" s="23">
        <f>VLOOKUP(A305,'[1]WAGES'!A:C,2)</f>
        <v>32.97</v>
      </c>
      <c r="L305" s="18">
        <f>VLOOKUP(A305,'[1]WAGES'!A:C,3)</f>
        <v>68569</v>
      </c>
      <c r="M305" s="18" t="str">
        <f>VLOOKUP(A305,'[1]TRAINING'!A:J,3)</f>
        <v>Bachelor's degree</v>
      </c>
    </row>
    <row r="306" spans="1:13" ht="13.5">
      <c r="A306" s="19" t="s">
        <v>623</v>
      </c>
      <c r="B306" s="20" t="s">
        <v>624</v>
      </c>
      <c r="C306" s="21">
        <v>9</v>
      </c>
      <c r="D306" s="21">
        <v>274</v>
      </c>
      <c r="E306" s="21">
        <v>278</v>
      </c>
      <c r="F306" s="21">
        <v>-4</v>
      </c>
      <c r="G306" s="22">
        <v>-1.4388489208633095</v>
      </c>
      <c r="H306" s="21">
        <v>0</v>
      </c>
      <c r="I306" s="21">
        <v>9</v>
      </c>
      <c r="J306" s="22">
        <v>-0.14482510011389893</v>
      </c>
      <c r="K306" s="23">
        <f>VLOOKUP(A306,'[1]WAGES'!A:C,2)</f>
        <v>26.08</v>
      </c>
      <c r="L306" s="18">
        <f>VLOOKUP(A306,'[1]WAGES'!A:C,3)</f>
        <v>54237</v>
      </c>
      <c r="M306" s="18" t="str">
        <f>VLOOKUP(A306,'[1]TRAINING'!A:J,3)</f>
        <v>Bachelor's degree</v>
      </c>
    </row>
    <row r="307" spans="1:13" ht="13.5">
      <c r="A307" s="19" t="s">
        <v>625</v>
      </c>
      <c r="B307" s="20" t="s">
        <v>626</v>
      </c>
      <c r="C307" s="21">
        <v>9</v>
      </c>
      <c r="D307" s="21">
        <v>271</v>
      </c>
      <c r="E307" s="21">
        <v>266</v>
      </c>
      <c r="F307" s="21">
        <v>5</v>
      </c>
      <c r="G307" s="22">
        <v>1.8796992481203008</v>
      </c>
      <c r="H307" s="21">
        <v>1</v>
      </c>
      <c r="I307" s="21">
        <v>8</v>
      </c>
      <c r="J307" s="22">
        <v>0.18639862764604498</v>
      </c>
      <c r="K307" s="23">
        <f>VLOOKUP(A307,'[1]WAGES'!A:C,2)</f>
        <v>14.33</v>
      </c>
      <c r="L307" s="18">
        <f>VLOOKUP(A307,'[1]WAGES'!A:C,3)</f>
        <v>29802</v>
      </c>
      <c r="M307" s="18" t="str">
        <f>VLOOKUP(A307,'[1]TRAINING'!A:J,3)</f>
        <v>Moderate-term OJT</v>
      </c>
    </row>
    <row r="308" spans="1:13" ht="13.5">
      <c r="A308" s="19" t="s">
        <v>627</v>
      </c>
      <c r="B308" s="20" t="s">
        <v>628</v>
      </c>
      <c r="C308" s="21">
        <v>9</v>
      </c>
      <c r="D308" s="21">
        <v>257</v>
      </c>
      <c r="E308" s="21">
        <v>242</v>
      </c>
      <c r="F308" s="21">
        <v>15</v>
      </c>
      <c r="G308" s="22">
        <v>6.198347107438017</v>
      </c>
      <c r="H308" s="21">
        <v>2</v>
      </c>
      <c r="I308" s="21">
        <v>7</v>
      </c>
      <c r="J308" s="22">
        <v>0.6031955288998025</v>
      </c>
      <c r="K308" s="23">
        <f>VLOOKUP(A308,'[1]WAGES'!A:C,2)</f>
        <v>12.54</v>
      </c>
      <c r="L308" s="18">
        <f>VLOOKUP(A308,'[1]WAGES'!A:C,3)</f>
        <v>26087</v>
      </c>
      <c r="M308" s="18" t="str">
        <f>VLOOKUP(A308,'[1]TRAINING'!A:J,3)</f>
        <v>Short-term OJT</v>
      </c>
    </row>
    <row r="309" spans="1:13" ht="13.5">
      <c r="A309" s="19" t="s">
        <v>629</v>
      </c>
      <c r="B309" s="20" t="s">
        <v>630</v>
      </c>
      <c r="C309" s="21">
        <v>9</v>
      </c>
      <c r="D309" s="21">
        <v>253</v>
      </c>
      <c r="E309" s="21">
        <v>237</v>
      </c>
      <c r="F309" s="21">
        <v>16</v>
      </c>
      <c r="G309" s="22">
        <v>6.751054852320674</v>
      </c>
      <c r="H309" s="21">
        <v>2</v>
      </c>
      <c r="I309" s="21">
        <v>7</v>
      </c>
      <c r="J309" s="22">
        <v>0.6554320923630286</v>
      </c>
      <c r="K309" s="23">
        <f>VLOOKUP(A309,'[1]WAGES'!A:C,2)</f>
        <v>22.92</v>
      </c>
      <c r="L309" s="18">
        <f>VLOOKUP(A309,'[1]WAGES'!A:C,3)</f>
        <v>47677</v>
      </c>
      <c r="M309" s="18" t="str">
        <f>VLOOKUP(A309,'[1]TRAINING'!A:J,3)</f>
        <v>Associate degree</v>
      </c>
    </row>
    <row r="310" spans="1:13" ht="13.5">
      <c r="A310" s="19" t="s">
        <v>631</v>
      </c>
      <c r="B310" s="20" t="s">
        <v>632</v>
      </c>
      <c r="C310" s="21">
        <v>9</v>
      </c>
      <c r="D310" s="21">
        <v>243</v>
      </c>
      <c r="E310" s="21">
        <v>230</v>
      </c>
      <c r="F310" s="21">
        <v>13</v>
      </c>
      <c r="G310" s="22">
        <v>5.6521739130434785</v>
      </c>
      <c r="H310" s="21">
        <v>1</v>
      </c>
      <c r="I310" s="21">
        <v>8</v>
      </c>
      <c r="J310" s="22">
        <v>0.5513356357534471</v>
      </c>
      <c r="K310" s="23" t="str">
        <f>VLOOKUP(A310,'[1]WAGES'!A:C,2)</f>
        <v>N/A</v>
      </c>
      <c r="L310" s="18" t="str">
        <f>VLOOKUP(A310,'[1]WAGES'!A:C,3)</f>
        <v>N/A</v>
      </c>
      <c r="M310" s="18" t="str">
        <f>VLOOKUP(A310,'[1]TRAINING'!A:J,3)</f>
        <v>Moderate-term OJT</v>
      </c>
    </row>
    <row r="311" spans="1:13" ht="13.5">
      <c r="A311" s="19" t="s">
        <v>633</v>
      </c>
      <c r="B311" s="20" t="s">
        <v>634</v>
      </c>
      <c r="C311" s="21">
        <v>9</v>
      </c>
      <c r="D311" s="21">
        <v>208</v>
      </c>
      <c r="E311" s="21">
        <v>258</v>
      </c>
      <c r="F311" s="21">
        <v>-50</v>
      </c>
      <c r="G311" s="22">
        <v>-19.379844961240313</v>
      </c>
      <c r="H311" s="21">
        <v>0</v>
      </c>
      <c r="I311" s="21">
        <v>9</v>
      </c>
      <c r="J311" s="22">
        <v>-2.131177561982811</v>
      </c>
      <c r="K311" s="23">
        <f>VLOOKUP(A311,'[1]WAGES'!A:C,2)</f>
        <v>13.16</v>
      </c>
      <c r="L311" s="18">
        <f>VLOOKUP(A311,'[1]WAGES'!A:C,3)</f>
        <v>27380</v>
      </c>
      <c r="M311" s="18" t="str">
        <f>VLOOKUP(A311,'[1]TRAINING'!A:J,3)</f>
        <v>Short-term OJT</v>
      </c>
    </row>
    <row r="312" spans="1:13" ht="13.5">
      <c r="A312" s="19" t="s">
        <v>635</v>
      </c>
      <c r="B312" s="20" t="s">
        <v>636</v>
      </c>
      <c r="C312" s="21">
        <v>9</v>
      </c>
      <c r="D312" s="21">
        <v>170</v>
      </c>
      <c r="E312" s="21">
        <v>127</v>
      </c>
      <c r="F312" s="21">
        <v>43</v>
      </c>
      <c r="G312" s="22">
        <v>33.85826771653544</v>
      </c>
      <c r="H312" s="21">
        <v>4</v>
      </c>
      <c r="I312" s="21">
        <v>5</v>
      </c>
      <c r="J312" s="22">
        <v>2.959048423303856</v>
      </c>
      <c r="K312" s="23">
        <f>VLOOKUP(A312,'[1]WAGES'!A:C,2)</f>
        <v>14.83</v>
      </c>
      <c r="L312" s="18">
        <f>VLOOKUP(A312,'[1]WAGES'!A:C,3)</f>
        <v>30853</v>
      </c>
      <c r="M312" s="18" t="str">
        <f>VLOOKUP(A312,'[1]TRAINING'!A:J,3)</f>
        <v>Moderate-term OJT</v>
      </c>
    </row>
    <row r="313" spans="1:13" ht="13.5">
      <c r="A313" s="19" t="s">
        <v>637</v>
      </c>
      <c r="B313" s="20" t="s">
        <v>638</v>
      </c>
      <c r="C313" s="21">
        <v>9</v>
      </c>
      <c r="D313" s="21">
        <v>170</v>
      </c>
      <c r="E313" s="21">
        <v>138</v>
      </c>
      <c r="F313" s="21">
        <v>32</v>
      </c>
      <c r="G313" s="22">
        <v>23.18840579710145</v>
      </c>
      <c r="H313" s="21">
        <v>3</v>
      </c>
      <c r="I313" s="21">
        <v>6</v>
      </c>
      <c r="J313" s="22">
        <v>2.1073449304712666</v>
      </c>
      <c r="K313" s="23">
        <f>VLOOKUP(A313,'[1]WAGES'!A:C,2)</f>
        <v>12.25</v>
      </c>
      <c r="L313" s="18">
        <f>VLOOKUP(A313,'[1]WAGES'!A:C,3)</f>
        <v>25486</v>
      </c>
      <c r="M313" s="18" t="str">
        <f>VLOOKUP(A313,'[1]TRAINING'!A:J,3)</f>
        <v>Short-term OJT</v>
      </c>
    </row>
    <row r="314" spans="1:13" ht="13.5">
      <c r="A314" s="19" t="s">
        <v>639</v>
      </c>
      <c r="B314" s="20" t="s">
        <v>640</v>
      </c>
      <c r="C314" s="21">
        <v>9</v>
      </c>
      <c r="D314" s="21">
        <v>156</v>
      </c>
      <c r="E314" s="21">
        <v>120</v>
      </c>
      <c r="F314" s="21">
        <v>36</v>
      </c>
      <c r="G314" s="22">
        <v>30</v>
      </c>
      <c r="H314" s="21">
        <v>4</v>
      </c>
      <c r="I314" s="21">
        <v>5</v>
      </c>
      <c r="J314" s="22">
        <v>2.6583631304232025</v>
      </c>
      <c r="K314" s="23">
        <f>VLOOKUP(A314,'[1]WAGES'!A:C,2)</f>
        <v>25.95</v>
      </c>
      <c r="L314" s="18">
        <f>VLOOKUP(A314,'[1]WAGES'!A:C,3)</f>
        <v>53972</v>
      </c>
      <c r="M314" s="18" t="str">
        <f>VLOOKUP(A314,'[1]TRAINING'!A:J,3)</f>
        <v>Work experience in a related occupation</v>
      </c>
    </row>
    <row r="315" spans="1:13" ht="13.5">
      <c r="A315" s="19" t="s">
        <v>641</v>
      </c>
      <c r="B315" s="20" t="s">
        <v>642</v>
      </c>
      <c r="C315" s="21">
        <v>8</v>
      </c>
      <c r="D315" s="21">
        <v>474</v>
      </c>
      <c r="E315" s="21">
        <v>477</v>
      </c>
      <c r="F315" s="21">
        <v>-3</v>
      </c>
      <c r="G315" s="22">
        <v>-0.628930817610063</v>
      </c>
      <c r="H315" s="21">
        <v>0</v>
      </c>
      <c r="I315" s="21">
        <v>8</v>
      </c>
      <c r="J315" s="22">
        <v>-0.06307179330971024</v>
      </c>
      <c r="K315" s="23">
        <f>VLOOKUP(A315,'[1]WAGES'!A:C,2)</f>
        <v>17.49</v>
      </c>
      <c r="L315" s="18">
        <f>VLOOKUP(A315,'[1]WAGES'!A:C,3)</f>
        <v>36382</v>
      </c>
      <c r="M315" s="18" t="str">
        <f>VLOOKUP(A315,'[1]TRAINING'!A:J,3)</f>
        <v>Postsecondary vocational award</v>
      </c>
    </row>
    <row r="316" spans="1:13" ht="13.5">
      <c r="A316" s="19" t="s">
        <v>643</v>
      </c>
      <c r="B316" s="20" t="s">
        <v>644</v>
      </c>
      <c r="C316" s="21">
        <v>8</v>
      </c>
      <c r="D316" s="21">
        <v>472</v>
      </c>
      <c r="E316" s="21">
        <v>566</v>
      </c>
      <c r="F316" s="21">
        <v>-94</v>
      </c>
      <c r="G316" s="22">
        <v>-16.607773851590103</v>
      </c>
      <c r="H316" s="21">
        <v>0</v>
      </c>
      <c r="I316" s="21">
        <v>8</v>
      </c>
      <c r="J316" s="22">
        <v>-1.7997582935703305</v>
      </c>
      <c r="K316" s="23">
        <f>VLOOKUP(A316,'[1]WAGES'!A:C,2)</f>
        <v>14.6</v>
      </c>
      <c r="L316" s="18">
        <f>VLOOKUP(A316,'[1]WAGES'!A:C,3)</f>
        <v>30375</v>
      </c>
      <c r="M316" s="18" t="str">
        <f>VLOOKUP(A316,'[1]TRAINING'!A:J,3)</f>
        <v>Moderate-term OJT</v>
      </c>
    </row>
    <row r="317" spans="1:13" ht="13.5">
      <c r="A317" s="19" t="s">
        <v>645</v>
      </c>
      <c r="B317" s="20" t="s">
        <v>646</v>
      </c>
      <c r="C317" s="21">
        <v>8</v>
      </c>
      <c r="D317" s="21">
        <v>344</v>
      </c>
      <c r="E317" s="21">
        <v>335</v>
      </c>
      <c r="F317" s="21">
        <v>9</v>
      </c>
      <c r="G317" s="22">
        <v>2.6865671641791042</v>
      </c>
      <c r="H317" s="21">
        <v>1</v>
      </c>
      <c r="I317" s="21">
        <v>7</v>
      </c>
      <c r="J317" s="22">
        <v>0.26546298612939445</v>
      </c>
      <c r="K317" s="23">
        <f>VLOOKUP(A317,'[1]WAGES'!A:C,2)</f>
        <v>19.76</v>
      </c>
      <c r="L317" s="18">
        <f>VLOOKUP(A317,'[1]WAGES'!A:C,3)</f>
        <v>41092</v>
      </c>
      <c r="M317" s="18" t="str">
        <f>VLOOKUP(A317,'[1]TRAINING'!A:J,3)</f>
        <v>Long-term OJT</v>
      </c>
    </row>
    <row r="318" spans="1:13" ht="13.5">
      <c r="A318" s="19" t="s">
        <v>647</v>
      </c>
      <c r="B318" s="20" t="s">
        <v>648</v>
      </c>
      <c r="C318" s="21">
        <v>8</v>
      </c>
      <c r="D318" s="21">
        <v>338</v>
      </c>
      <c r="E318" s="21">
        <v>291</v>
      </c>
      <c r="F318" s="21">
        <v>47</v>
      </c>
      <c r="G318" s="22">
        <v>16.151202749140893</v>
      </c>
      <c r="H318" s="21">
        <v>5</v>
      </c>
      <c r="I318" s="21">
        <v>3</v>
      </c>
      <c r="J318" s="22">
        <v>1.508490864373191</v>
      </c>
      <c r="K318" s="23">
        <f>VLOOKUP(A318,'[1]WAGES'!A:C,2)</f>
        <v>25.48</v>
      </c>
      <c r="L318" s="18">
        <f>VLOOKUP(A318,'[1]WAGES'!A:C,3)</f>
        <v>52992</v>
      </c>
      <c r="M318" s="18" t="str">
        <f>VLOOKUP(A318,'[1]TRAINING'!A:J,3)</f>
        <v>Associate degree</v>
      </c>
    </row>
    <row r="319" spans="1:13" ht="13.5">
      <c r="A319" s="19" t="s">
        <v>649</v>
      </c>
      <c r="B319" s="20" t="s">
        <v>650</v>
      </c>
      <c r="C319" s="21">
        <v>8</v>
      </c>
      <c r="D319" s="21">
        <v>326</v>
      </c>
      <c r="E319" s="21">
        <v>292</v>
      </c>
      <c r="F319" s="21">
        <v>34</v>
      </c>
      <c r="G319" s="22">
        <v>11.643835616438356</v>
      </c>
      <c r="H319" s="21">
        <v>3</v>
      </c>
      <c r="I319" s="21">
        <v>5</v>
      </c>
      <c r="J319" s="22">
        <v>1.1075239267633208</v>
      </c>
      <c r="K319" s="23">
        <f>VLOOKUP(A319,'[1]WAGES'!A:C,2)</f>
        <v>35.38</v>
      </c>
      <c r="L319" s="18">
        <f>VLOOKUP(A319,'[1]WAGES'!A:C,3)</f>
        <v>73600</v>
      </c>
      <c r="M319" s="18" t="str">
        <f>VLOOKUP(A319,'[1]TRAINING'!A:J,3)</f>
        <v>Bachelor's degree</v>
      </c>
    </row>
    <row r="320" spans="1:13" ht="13.5">
      <c r="A320" s="19" t="s">
        <v>651</v>
      </c>
      <c r="B320" s="20" t="s">
        <v>652</v>
      </c>
      <c r="C320" s="21">
        <v>8</v>
      </c>
      <c r="D320" s="21">
        <v>307</v>
      </c>
      <c r="E320" s="21">
        <v>317</v>
      </c>
      <c r="F320" s="21">
        <v>-10</v>
      </c>
      <c r="G320" s="22">
        <v>-3.1545741324921135</v>
      </c>
      <c r="H320" s="21">
        <v>0</v>
      </c>
      <c r="I320" s="21">
        <v>8</v>
      </c>
      <c r="J320" s="22">
        <v>-0.3200270810646999</v>
      </c>
      <c r="K320" s="23">
        <f>VLOOKUP(A320,'[1]WAGES'!A:C,2)</f>
        <v>20.98</v>
      </c>
      <c r="L320" s="18">
        <f>VLOOKUP(A320,'[1]WAGES'!A:C,3)</f>
        <v>43637</v>
      </c>
      <c r="M320" s="18" t="str">
        <f>VLOOKUP(A320,'[1]TRAINING'!A:J,3)</f>
        <v>Moderate-term OJT</v>
      </c>
    </row>
    <row r="321" spans="1:13" ht="13.5">
      <c r="A321" s="19" t="s">
        <v>653</v>
      </c>
      <c r="B321" s="20" t="s">
        <v>654</v>
      </c>
      <c r="C321" s="21">
        <v>8</v>
      </c>
      <c r="D321" s="21">
        <v>289</v>
      </c>
      <c r="E321" s="21">
        <v>270</v>
      </c>
      <c r="F321" s="21">
        <v>19</v>
      </c>
      <c r="G321" s="22">
        <v>7.037037037037037</v>
      </c>
      <c r="H321" s="21">
        <v>2</v>
      </c>
      <c r="I321" s="21">
        <v>6</v>
      </c>
      <c r="J321" s="22">
        <v>0.6823648632818147</v>
      </c>
      <c r="K321" s="23">
        <f>VLOOKUP(A321,'[1]WAGES'!A:C,2)</f>
        <v>53.16</v>
      </c>
      <c r="L321" s="18">
        <f>VLOOKUP(A321,'[1]WAGES'!A:C,3)</f>
        <v>110577</v>
      </c>
      <c r="M321" s="18" t="str">
        <f>VLOOKUP(A321,'[1]TRAINING'!A:J,3)</f>
        <v>Bachelor's or higher degree, plus work experience</v>
      </c>
    </row>
    <row r="322" spans="1:13" ht="13.5">
      <c r="A322" s="19" t="s">
        <v>655</v>
      </c>
      <c r="B322" s="20" t="s">
        <v>656</v>
      </c>
      <c r="C322" s="21">
        <v>8</v>
      </c>
      <c r="D322" s="21">
        <v>286</v>
      </c>
      <c r="E322" s="21">
        <v>245</v>
      </c>
      <c r="F322" s="21">
        <v>41</v>
      </c>
      <c r="G322" s="22">
        <v>16.73469387755102</v>
      </c>
      <c r="H322" s="21">
        <v>4</v>
      </c>
      <c r="I322" s="21">
        <v>4</v>
      </c>
      <c r="J322" s="22">
        <v>1.5593692309908702</v>
      </c>
      <c r="K322" s="23">
        <f>VLOOKUP(A322,'[1]WAGES'!A:C,2)</f>
        <v>29.67</v>
      </c>
      <c r="L322" s="18">
        <f>VLOOKUP(A322,'[1]WAGES'!A:C,3)</f>
        <v>61714</v>
      </c>
      <c r="M322" s="18" t="str">
        <f>VLOOKUP(A322,'[1]TRAINING'!A:J,3)</f>
        <v>Bachelor's degree</v>
      </c>
    </row>
    <row r="323" spans="1:13" ht="13.5">
      <c r="A323" s="19" t="s">
        <v>657</v>
      </c>
      <c r="B323" s="20" t="s">
        <v>658</v>
      </c>
      <c r="C323" s="21">
        <v>8</v>
      </c>
      <c r="D323" s="21">
        <v>283</v>
      </c>
      <c r="E323" s="21">
        <v>261</v>
      </c>
      <c r="F323" s="21">
        <v>22</v>
      </c>
      <c r="G323" s="22">
        <v>8.42911877394636</v>
      </c>
      <c r="H323" s="21">
        <v>2</v>
      </c>
      <c r="I323" s="21">
        <v>6</v>
      </c>
      <c r="J323" s="22">
        <v>0.8125483027803471</v>
      </c>
      <c r="K323" s="23">
        <f>VLOOKUP(A323,'[1]WAGES'!A:C,2)</f>
        <v>30.52</v>
      </c>
      <c r="L323" s="18">
        <f>VLOOKUP(A323,'[1]WAGES'!A:C,3)</f>
        <v>63485</v>
      </c>
      <c r="M323" s="18" t="str">
        <f>VLOOKUP(A323,'[1]TRAINING'!A:J,3)</f>
        <v>Long-term OJT</v>
      </c>
    </row>
    <row r="324" spans="1:13" ht="13.5">
      <c r="A324" s="19" t="s">
        <v>659</v>
      </c>
      <c r="B324" s="20" t="s">
        <v>660</v>
      </c>
      <c r="C324" s="21">
        <v>8</v>
      </c>
      <c r="D324" s="21">
        <v>280</v>
      </c>
      <c r="E324" s="21">
        <v>281</v>
      </c>
      <c r="F324" s="21">
        <v>-1</v>
      </c>
      <c r="G324" s="22">
        <v>-0.3558718861209964</v>
      </c>
      <c r="H324" s="21">
        <v>0</v>
      </c>
      <c r="I324" s="21">
        <v>8</v>
      </c>
      <c r="J324" s="22">
        <v>-0.035644307551696564</v>
      </c>
      <c r="K324" s="23" t="str">
        <f>VLOOKUP(A324,'[1]WAGES'!A:C,2)</f>
        <v>N/A</v>
      </c>
      <c r="L324" s="18">
        <f>VLOOKUP(A324,'[1]WAGES'!A:C,3)</f>
        <v>61547</v>
      </c>
      <c r="M324" s="18" t="str">
        <f>VLOOKUP(A324,'[1]TRAINING'!A:J,3)</f>
        <v>Bachelor's or higher degree, plus work experience</v>
      </c>
    </row>
    <row r="325" spans="1:13" ht="13.5">
      <c r="A325" s="19" t="s">
        <v>661</v>
      </c>
      <c r="B325" s="20" t="s">
        <v>662</v>
      </c>
      <c r="C325" s="21">
        <v>8</v>
      </c>
      <c r="D325" s="21">
        <v>245</v>
      </c>
      <c r="E325" s="21">
        <v>247</v>
      </c>
      <c r="F325" s="21">
        <v>-2</v>
      </c>
      <c r="G325" s="22">
        <v>-0.8097165991902834</v>
      </c>
      <c r="H325" s="21">
        <v>0</v>
      </c>
      <c r="I325" s="21">
        <v>8</v>
      </c>
      <c r="J325" s="22">
        <v>-0.08126822031215841</v>
      </c>
      <c r="K325" s="23">
        <f>VLOOKUP(A325,'[1]WAGES'!A:C,2)</f>
        <v>19.24</v>
      </c>
      <c r="L325" s="18">
        <f>VLOOKUP(A325,'[1]WAGES'!A:C,3)</f>
        <v>40014</v>
      </c>
      <c r="M325" s="18" t="str">
        <f>VLOOKUP(A325,'[1]TRAINING'!A:J,3)</f>
        <v>Moderate-term OJT</v>
      </c>
    </row>
    <row r="326" spans="1:13" ht="13.5">
      <c r="A326" s="19" t="s">
        <v>663</v>
      </c>
      <c r="B326" s="20" t="s">
        <v>664</v>
      </c>
      <c r="C326" s="21">
        <v>8</v>
      </c>
      <c r="D326" s="21">
        <v>241</v>
      </c>
      <c r="E326" s="21">
        <v>259</v>
      </c>
      <c r="F326" s="21">
        <v>-18</v>
      </c>
      <c r="G326" s="22">
        <v>-6.94980694980695</v>
      </c>
      <c r="H326" s="21">
        <v>0</v>
      </c>
      <c r="I326" s="21">
        <v>8</v>
      </c>
      <c r="J326" s="22">
        <v>-0.7177232580445447</v>
      </c>
      <c r="K326" s="23">
        <f>VLOOKUP(A326,'[1]WAGES'!A:C,2)</f>
        <v>15.13</v>
      </c>
      <c r="L326" s="18">
        <f>VLOOKUP(A326,'[1]WAGES'!A:C,3)</f>
        <v>31481</v>
      </c>
      <c r="M326" s="18" t="str">
        <f>VLOOKUP(A326,'[1]TRAINING'!A:J,3)</f>
        <v>Postsecondary vocational award</v>
      </c>
    </row>
    <row r="327" spans="1:13" ht="13.5">
      <c r="A327" s="19" t="s">
        <v>665</v>
      </c>
      <c r="B327" s="20" t="s">
        <v>666</v>
      </c>
      <c r="C327" s="21">
        <v>8</v>
      </c>
      <c r="D327" s="21">
        <v>231</v>
      </c>
      <c r="E327" s="21">
        <v>192</v>
      </c>
      <c r="F327" s="21">
        <v>39</v>
      </c>
      <c r="G327" s="22">
        <v>20.3125</v>
      </c>
      <c r="H327" s="21">
        <v>4</v>
      </c>
      <c r="I327" s="21">
        <v>4</v>
      </c>
      <c r="J327" s="22">
        <v>1.8664274038693751</v>
      </c>
      <c r="K327" s="23">
        <f>VLOOKUP(A327,'[1]WAGES'!A:C,2)</f>
        <v>26.33</v>
      </c>
      <c r="L327" s="18">
        <f>VLOOKUP(A327,'[1]WAGES'!A:C,3)</f>
        <v>54770</v>
      </c>
      <c r="M327" s="18" t="str">
        <f>VLOOKUP(A327,'[1]TRAINING'!A:J,3)</f>
        <v>Bachelor's degree</v>
      </c>
    </row>
    <row r="328" spans="1:13" ht="13.5">
      <c r="A328" s="19" t="s">
        <v>667</v>
      </c>
      <c r="B328" s="20" t="s">
        <v>668</v>
      </c>
      <c r="C328" s="21">
        <v>8</v>
      </c>
      <c r="D328" s="21">
        <v>227</v>
      </c>
      <c r="E328" s="21">
        <v>229</v>
      </c>
      <c r="F328" s="21">
        <v>-2</v>
      </c>
      <c r="G328" s="22">
        <v>-0.8733624454148471</v>
      </c>
      <c r="H328" s="21">
        <v>0</v>
      </c>
      <c r="I328" s="21">
        <v>8</v>
      </c>
      <c r="J328" s="22">
        <v>-0.08768139810581</v>
      </c>
      <c r="K328" s="23">
        <f>VLOOKUP(A328,'[1]WAGES'!A:C,2)</f>
        <v>46.67</v>
      </c>
      <c r="L328" s="18">
        <f>VLOOKUP(A328,'[1]WAGES'!A:C,3)</f>
        <v>97064</v>
      </c>
      <c r="M328" s="18" t="str">
        <f>VLOOKUP(A328,'[1]TRAINING'!A:J,3)</f>
        <v>First professional degree</v>
      </c>
    </row>
    <row r="329" spans="1:13" ht="13.5">
      <c r="A329" s="19" t="s">
        <v>669</v>
      </c>
      <c r="B329" s="20" t="s">
        <v>670</v>
      </c>
      <c r="C329" s="21">
        <v>8</v>
      </c>
      <c r="D329" s="21">
        <v>204</v>
      </c>
      <c r="E329" s="21">
        <v>182</v>
      </c>
      <c r="F329" s="21">
        <v>22</v>
      </c>
      <c r="G329" s="22">
        <v>12.087912087912088</v>
      </c>
      <c r="H329" s="21">
        <v>2</v>
      </c>
      <c r="I329" s="21">
        <v>6</v>
      </c>
      <c r="J329" s="22">
        <v>1.1476688279799419</v>
      </c>
      <c r="K329" s="23">
        <f>VLOOKUP(A329,'[1]WAGES'!A:C,2)</f>
        <v>18.9</v>
      </c>
      <c r="L329" s="18">
        <f>VLOOKUP(A329,'[1]WAGES'!A:C,3)</f>
        <v>39322</v>
      </c>
      <c r="M329" s="18" t="str">
        <f>VLOOKUP(A329,'[1]TRAINING'!A:J,3)</f>
        <v>Bachelor's degree</v>
      </c>
    </row>
    <row r="330" spans="1:13" ht="13.5">
      <c r="A330" s="19" t="s">
        <v>671</v>
      </c>
      <c r="B330" s="20" t="s">
        <v>672</v>
      </c>
      <c r="C330" s="21">
        <v>8</v>
      </c>
      <c r="D330" s="21">
        <v>191</v>
      </c>
      <c r="E330" s="21">
        <v>148</v>
      </c>
      <c r="F330" s="21">
        <v>43</v>
      </c>
      <c r="G330" s="22">
        <v>29.054054054054053</v>
      </c>
      <c r="H330" s="21">
        <v>4</v>
      </c>
      <c r="I330" s="21">
        <v>4</v>
      </c>
      <c r="J330" s="22">
        <v>2.5834179666585966</v>
      </c>
      <c r="K330" s="23">
        <f>VLOOKUP(A330,'[1]WAGES'!A:C,2)</f>
        <v>29.77</v>
      </c>
      <c r="L330" s="18">
        <f>VLOOKUP(A330,'[1]WAGES'!A:C,3)</f>
        <v>61928</v>
      </c>
      <c r="M330" s="18" t="str">
        <f>VLOOKUP(A330,'[1]TRAINING'!A:J,3)</f>
        <v>Associate degree</v>
      </c>
    </row>
    <row r="331" spans="1:13" ht="13.5">
      <c r="A331" s="19" t="s">
        <v>673</v>
      </c>
      <c r="B331" s="20" t="s">
        <v>674</v>
      </c>
      <c r="C331" s="21">
        <v>8</v>
      </c>
      <c r="D331" s="21">
        <v>186</v>
      </c>
      <c r="E331" s="21">
        <v>165</v>
      </c>
      <c r="F331" s="21">
        <v>21</v>
      </c>
      <c r="G331" s="22">
        <v>12.727272727272727</v>
      </c>
      <c r="H331" s="21">
        <v>2</v>
      </c>
      <c r="I331" s="21">
        <v>6</v>
      </c>
      <c r="J331" s="22">
        <v>1.2052169050002837</v>
      </c>
      <c r="K331" s="23">
        <f>VLOOKUP(A331,'[1]WAGES'!A:C,2)</f>
        <v>42.02</v>
      </c>
      <c r="L331" s="18">
        <f>VLOOKUP(A331,'[1]WAGES'!A:C,3)</f>
        <v>87402</v>
      </c>
      <c r="M331" s="18" t="str">
        <f>VLOOKUP(A331,'[1]TRAINING'!A:J,3)</f>
        <v>Long-term OJT</v>
      </c>
    </row>
    <row r="332" spans="1:13" ht="13.5">
      <c r="A332" s="19" t="s">
        <v>675</v>
      </c>
      <c r="B332" s="20" t="s">
        <v>676</v>
      </c>
      <c r="C332" s="21">
        <v>8</v>
      </c>
      <c r="D332" s="21">
        <v>150</v>
      </c>
      <c r="E332" s="21">
        <v>165</v>
      </c>
      <c r="F332" s="21">
        <v>-15</v>
      </c>
      <c r="G332" s="22">
        <v>-9.090909090909092</v>
      </c>
      <c r="H332" s="21">
        <v>0</v>
      </c>
      <c r="I332" s="21">
        <v>8</v>
      </c>
      <c r="J332" s="22">
        <v>-0.948574178547823</v>
      </c>
      <c r="K332" s="23">
        <f>VLOOKUP(A332,'[1]WAGES'!A:C,2)</f>
        <v>12.47</v>
      </c>
      <c r="L332" s="18">
        <f>VLOOKUP(A332,'[1]WAGES'!A:C,3)</f>
        <v>25930</v>
      </c>
      <c r="M332" s="18" t="str">
        <f>VLOOKUP(A332,'[1]TRAINING'!A:J,3)</f>
        <v>Moderate-term OJT</v>
      </c>
    </row>
    <row r="333" spans="1:13" ht="13.5">
      <c r="A333" s="19" t="s">
        <v>677</v>
      </c>
      <c r="B333" s="20" t="s">
        <v>678</v>
      </c>
      <c r="C333" s="21">
        <v>7</v>
      </c>
      <c r="D333" s="21">
        <v>598</v>
      </c>
      <c r="E333" s="21">
        <v>585</v>
      </c>
      <c r="F333" s="21">
        <v>13</v>
      </c>
      <c r="G333" s="22">
        <v>2.2222222222222223</v>
      </c>
      <c r="H333" s="21">
        <v>1</v>
      </c>
      <c r="I333" s="21">
        <v>6</v>
      </c>
      <c r="J333" s="22">
        <v>0.22003078041199498</v>
      </c>
      <c r="K333" s="23">
        <f>VLOOKUP(A333,'[1]WAGES'!A:C,2)</f>
        <v>12.99</v>
      </c>
      <c r="L333" s="18">
        <f>VLOOKUP(A333,'[1]WAGES'!A:C,3)</f>
        <v>27011</v>
      </c>
      <c r="M333" s="18" t="str">
        <f>VLOOKUP(A333,'[1]TRAINING'!A:J,3)</f>
        <v>Work experience in a related occupation</v>
      </c>
    </row>
    <row r="334" spans="1:13" ht="13.5">
      <c r="A334" s="19" t="s">
        <v>679</v>
      </c>
      <c r="B334" s="20" t="s">
        <v>680</v>
      </c>
      <c r="C334" s="21">
        <v>7</v>
      </c>
      <c r="D334" s="21">
        <v>412</v>
      </c>
      <c r="E334" s="21">
        <v>381</v>
      </c>
      <c r="F334" s="21">
        <v>31</v>
      </c>
      <c r="G334" s="22">
        <v>8.136482939632545</v>
      </c>
      <c r="H334" s="21">
        <v>3</v>
      </c>
      <c r="I334" s="21">
        <v>4</v>
      </c>
      <c r="J334" s="22">
        <v>0.7853072304539355</v>
      </c>
      <c r="K334" s="23">
        <f>VLOOKUP(A334,'[1]WAGES'!A:C,2)</f>
        <v>33.17</v>
      </c>
      <c r="L334" s="18">
        <f>VLOOKUP(A334,'[1]WAGES'!A:C,3)</f>
        <v>69002</v>
      </c>
      <c r="M334" s="18" t="str">
        <f>VLOOKUP(A334,'[1]TRAINING'!A:J,3)</f>
        <v>Moderate-term OJT</v>
      </c>
    </row>
    <row r="335" spans="1:13" ht="13.5">
      <c r="A335" s="19" t="s">
        <v>681</v>
      </c>
      <c r="B335" s="20" t="s">
        <v>682</v>
      </c>
      <c r="C335" s="21">
        <v>7</v>
      </c>
      <c r="D335" s="21">
        <v>364</v>
      </c>
      <c r="E335" s="21">
        <v>462</v>
      </c>
      <c r="F335" s="21">
        <v>-98</v>
      </c>
      <c r="G335" s="22">
        <v>-21.21212121212121</v>
      </c>
      <c r="H335" s="21">
        <v>0</v>
      </c>
      <c r="I335" s="21">
        <v>7</v>
      </c>
      <c r="J335" s="22">
        <v>-2.3559148406201214</v>
      </c>
      <c r="K335" s="23">
        <f>VLOOKUP(A335,'[1]WAGES'!A:C,2)</f>
        <v>11.82</v>
      </c>
      <c r="L335" s="18">
        <f>VLOOKUP(A335,'[1]WAGES'!A:C,3)</f>
        <v>24585</v>
      </c>
      <c r="M335" s="18" t="str">
        <f>VLOOKUP(A335,'[1]TRAINING'!A:J,3)</f>
        <v>Short-term OJT</v>
      </c>
    </row>
    <row r="336" spans="1:13" ht="13.5">
      <c r="A336" s="19" t="s">
        <v>683</v>
      </c>
      <c r="B336" s="20" t="s">
        <v>684</v>
      </c>
      <c r="C336" s="21">
        <v>7</v>
      </c>
      <c r="D336" s="21">
        <v>356</v>
      </c>
      <c r="E336" s="21">
        <v>316</v>
      </c>
      <c r="F336" s="21">
        <v>40</v>
      </c>
      <c r="G336" s="22">
        <v>12.658227848101266</v>
      </c>
      <c r="H336" s="21">
        <v>4</v>
      </c>
      <c r="I336" s="21">
        <v>3</v>
      </c>
      <c r="J336" s="22">
        <v>1.1990164279370275</v>
      </c>
      <c r="K336" s="23">
        <f>VLOOKUP(A336,'[1]WAGES'!A:C,2)</f>
        <v>32.85</v>
      </c>
      <c r="L336" s="18">
        <f>VLOOKUP(A336,'[1]WAGES'!A:C,3)</f>
        <v>68323</v>
      </c>
      <c r="M336" s="18" t="str">
        <f>VLOOKUP(A336,'[1]TRAINING'!A:J,3)</f>
        <v>Long-term OJT</v>
      </c>
    </row>
    <row r="337" spans="1:13" ht="13.5">
      <c r="A337" s="19" t="s">
        <v>685</v>
      </c>
      <c r="B337" s="20" t="s">
        <v>686</v>
      </c>
      <c r="C337" s="21">
        <v>7</v>
      </c>
      <c r="D337" s="21">
        <v>353</v>
      </c>
      <c r="E337" s="21">
        <v>344</v>
      </c>
      <c r="F337" s="21">
        <v>9</v>
      </c>
      <c r="G337" s="22">
        <v>2.616279069767442</v>
      </c>
      <c r="H337" s="21">
        <v>1</v>
      </c>
      <c r="I337" s="21">
        <v>6</v>
      </c>
      <c r="J337" s="22">
        <v>0.25859778434629277</v>
      </c>
      <c r="K337" s="23">
        <f>VLOOKUP(A337,'[1]WAGES'!A:C,2)</f>
        <v>77.22</v>
      </c>
      <c r="L337" s="18">
        <f>VLOOKUP(A337,'[1]WAGES'!A:C,3)</f>
        <v>160618</v>
      </c>
      <c r="M337" s="18" t="str">
        <f>VLOOKUP(A337,'[1]TRAINING'!A:J,3)</f>
        <v>First professional degree</v>
      </c>
    </row>
    <row r="338" spans="1:13" ht="13.5">
      <c r="A338" s="19" t="s">
        <v>687</v>
      </c>
      <c r="B338" s="20" t="s">
        <v>688</v>
      </c>
      <c r="C338" s="21">
        <v>7</v>
      </c>
      <c r="D338" s="21">
        <v>348</v>
      </c>
      <c r="E338" s="21">
        <v>379</v>
      </c>
      <c r="F338" s="21">
        <v>-31</v>
      </c>
      <c r="G338" s="22">
        <v>-8.179419525065963</v>
      </c>
      <c r="H338" s="21">
        <v>0</v>
      </c>
      <c r="I338" s="21">
        <v>7</v>
      </c>
      <c r="J338" s="22">
        <v>-0.8497066651347307</v>
      </c>
      <c r="K338" s="23">
        <f>VLOOKUP(A338,'[1]WAGES'!A:C,2)</f>
        <v>18.64</v>
      </c>
      <c r="L338" s="18">
        <f>VLOOKUP(A338,'[1]WAGES'!A:C,3)</f>
        <v>38780</v>
      </c>
      <c r="M338" s="18" t="str">
        <f>VLOOKUP(A338,'[1]TRAINING'!A:J,3)</f>
        <v>Doctoral degree</v>
      </c>
    </row>
    <row r="339" spans="1:13" ht="13.5">
      <c r="A339" s="19" t="s">
        <v>689</v>
      </c>
      <c r="B339" s="20" t="s">
        <v>690</v>
      </c>
      <c r="C339" s="21">
        <v>7</v>
      </c>
      <c r="D339" s="21">
        <v>337</v>
      </c>
      <c r="E339" s="21">
        <v>313</v>
      </c>
      <c r="F339" s="21">
        <v>24</v>
      </c>
      <c r="G339" s="22">
        <v>7.667731629392971</v>
      </c>
      <c r="H339" s="21">
        <v>2</v>
      </c>
      <c r="I339" s="21">
        <v>5</v>
      </c>
      <c r="J339" s="22">
        <v>0.7415332393907681</v>
      </c>
      <c r="K339" s="23">
        <f>VLOOKUP(A339,'[1]WAGES'!A:C,2)</f>
        <v>35</v>
      </c>
      <c r="L339" s="18">
        <f>VLOOKUP(A339,'[1]WAGES'!A:C,3)</f>
        <v>72791</v>
      </c>
      <c r="M339" s="18" t="str">
        <f>VLOOKUP(A339,'[1]TRAINING'!A:J,3)</f>
        <v>Bachelor's degree</v>
      </c>
    </row>
    <row r="340" spans="1:13" ht="13.5">
      <c r="A340" s="19" t="s">
        <v>691</v>
      </c>
      <c r="B340" s="20" t="s">
        <v>692</v>
      </c>
      <c r="C340" s="21">
        <v>7</v>
      </c>
      <c r="D340" s="21">
        <v>335</v>
      </c>
      <c r="E340" s="21">
        <v>361</v>
      </c>
      <c r="F340" s="21">
        <v>-26</v>
      </c>
      <c r="G340" s="22">
        <v>-7.202216066481995</v>
      </c>
      <c r="H340" s="21">
        <v>0</v>
      </c>
      <c r="I340" s="21">
        <v>7</v>
      </c>
      <c r="J340" s="22">
        <v>-0.7446876236585576</v>
      </c>
      <c r="K340" s="23">
        <f>VLOOKUP(A340,'[1]WAGES'!A:C,2)</f>
        <v>15.05</v>
      </c>
      <c r="L340" s="18">
        <f>VLOOKUP(A340,'[1]WAGES'!A:C,3)</f>
        <v>31296</v>
      </c>
      <c r="M340" s="18" t="str">
        <f>VLOOKUP(A340,'[1]TRAINING'!A:J,3)</f>
        <v>Long-term OJT</v>
      </c>
    </row>
    <row r="341" spans="1:13" ht="13.5">
      <c r="A341" s="19" t="s">
        <v>693</v>
      </c>
      <c r="B341" s="20" t="s">
        <v>694</v>
      </c>
      <c r="C341" s="21">
        <v>7</v>
      </c>
      <c r="D341" s="21">
        <v>329</v>
      </c>
      <c r="E341" s="21">
        <v>323</v>
      </c>
      <c r="F341" s="21">
        <v>6</v>
      </c>
      <c r="G341" s="22">
        <v>1.8575851393188854</v>
      </c>
      <c r="H341" s="21">
        <v>1</v>
      </c>
      <c r="I341" s="21">
        <v>6</v>
      </c>
      <c r="J341" s="22">
        <v>0.1842237592734719</v>
      </c>
      <c r="K341" s="23" t="str">
        <f>VLOOKUP(A341,'[1]WAGES'!A:C,2)</f>
        <v>N/A</v>
      </c>
      <c r="L341" s="18" t="str">
        <f>VLOOKUP(A341,'[1]WAGES'!A:C,3)</f>
        <v>N/A</v>
      </c>
      <c r="M341" s="18" t="str">
        <f>VLOOKUP(A341,'[1]TRAINING'!A:J,3)</f>
        <v>First professional degree</v>
      </c>
    </row>
    <row r="342" spans="1:13" ht="13.5">
      <c r="A342" s="19" t="s">
        <v>695</v>
      </c>
      <c r="B342" s="20" t="s">
        <v>696</v>
      </c>
      <c r="C342" s="21">
        <v>7</v>
      </c>
      <c r="D342" s="21">
        <v>305</v>
      </c>
      <c r="E342" s="21">
        <v>297</v>
      </c>
      <c r="F342" s="21">
        <v>8</v>
      </c>
      <c r="G342" s="22">
        <v>2.6936026936026933</v>
      </c>
      <c r="H342" s="21">
        <v>1</v>
      </c>
      <c r="I342" s="21">
        <v>6</v>
      </c>
      <c r="J342" s="22">
        <v>0.2661499297932135</v>
      </c>
      <c r="K342" s="23">
        <f>VLOOKUP(A342,'[1]WAGES'!A:C,2)</f>
        <v>23.81</v>
      </c>
      <c r="L342" s="18" t="str">
        <f>VLOOKUP(A342,'[1]WAGES'!A:C,3)</f>
        <v>N/A</v>
      </c>
      <c r="M342" s="18" t="str">
        <f>VLOOKUP(A342,'[1]TRAINING'!A:J,3)</f>
        <v>Long-term OJT</v>
      </c>
    </row>
    <row r="343" spans="1:13" ht="13.5">
      <c r="A343" s="19" t="s">
        <v>697</v>
      </c>
      <c r="B343" s="20" t="s">
        <v>698</v>
      </c>
      <c r="C343" s="21">
        <v>7</v>
      </c>
      <c r="D343" s="21">
        <v>303</v>
      </c>
      <c r="E343" s="21">
        <v>270</v>
      </c>
      <c r="F343" s="21">
        <v>33</v>
      </c>
      <c r="G343" s="22">
        <v>12.222222222222221</v>
      </c>
      <c r="H343" s="21">
        <v>3</v>
      </c>
      <c r="I343" s="21">
        <v>4</v>
      </c>
      <c r="J343" s="22">
        <v>1.1597823886281056</v>
      </c>
      <c r="K343" s="23">
        <f>VLOOKUP(A343,'[1]WAGES'!A:C,2)</f>
        <v>10.88</v>
      </c>
      <c r="L343" s="18">
        <f>VLOOKUP(A343,'[1]WAGES'!A:C,3)</f>
        <v>22637</v>
      </c>
      <c r="M343" s="18" t="str">
        <f>VLOOKUP(A343,'[1]TRAINING'!A:J,3)</f>
        <v>Short-term OJT</v>
      </c>
    </row>
    <row r="344" spans="1:13" ht="13.5">
      <c r="A344" s="19" t="s">
        <v>699</v>
      </c>
      <c r="B344" s="20" t="s">
        <v>700</v>
      </c>
      <c r="C344" s="21">
        <v>7</v>
      </c>
      <c r="D344" s="21">
        <v>286</v>
      </c>
      <c r="E344" s="21">
        <v>306</v>
      </c>
      <c r="F344" s="21">
        <v>-20</v>
      </c>
      <c r="G344" s="22">
        <v>-6.535947712418301</v>
      </c>
      <c r="H344" s="21">
        <v>0</v>
      </c>
      <c r="I344" s="21">
        <v>7</v>
      </c>
      <c r="J344" s="22">
        <v>-0.6736536231998103</v>
      </c>
      <c r="K344" s="23">
        <f>VLOOKUP(A344,'[1]WAGES'!A:C,2)</f>
        <v>42.03</v>
      </c>
      <c r="L344" s="18">
        <f>VLOOKUP(A344,'[1]WAGES'!A:C,3)</f>
        <v>87421</v>
      </c>
      <c r="M344" s="18" t="str">
        <f>VLOOKUP(A344,'[1]TRAINING'!A:J,3)</f>
        <v>Bachelor's degree</v>
      </c>
    </row>
    <row r="345" spans="1:13" ht="13.5">
      <c r="A345" s="19" t="s">
        <v>701</v>
      </c>
      <c r="B345" s="20" t="s">
        <v>702</v>
      </c>
      <c r="C345" s="21">
        <v>7</v>
      </c>
      <c r="D345" s="21">
        <v>275</v>
      </c>
      <c r="E345" s="21">
        <v>309</v>
      </c>
      <c r="F345" s="21">
        <v>-34</v>
      </c>
      <c r="G345" s="22">
        <v>-11.003236245954692</v>
      </c>
      <c r="H345" s="21">
        <v>0</v>
      </c>
      <c r="I345" s="21">
        <v>7</v>
      </c>
      <c r="J345" s="22">
        <v>-1.158933812648788</v>
      </c>
      <c r="K345" s="23">
        <f>VLOOKUP(A345,'[1]WAGES'!A:C,2)</f>
        <v>25.53</v>
      </c>
      <c r="L345" s="18">
        <f>VLOOKUP(A345,'[1]WAGES'!A:C,3)</f>
        <v>53097</v>
      </c>
      <c r="M345" s="18" t="str">
        <f>VLOOKUP(A345,'[1]TRAINING'!A:J,3)</f>
        <v>Short-term OJT</v>
      </c>
    </row>
    <row r="346" spans="1:13" ht="13.5">
      <c r="A346" s="19" t="s">
        <v>703</v>
      </c>
      <c r="B346" s="20" t="s">
        <v>704</v>
      </c>
      <c r="C346" s="21">
        <v>7</v>
      </c>
      <c r="D346" s="21">
        <v>275</v>
      </c>
      <c r="E346" s="21">
        <v>241</v>
      </c>
      <c r="F346" s="21">
        <v>34</v>
      </c>
      <c r="G346" s="22">
        <v>14.107883817427386</v>
      </c>
      <c r="H346" s="21">
        <v>3</v>
      </c>
      <c r="I346" s="21">
        <v>4</v>
      </c>
      <c r="J346" s="22">
        <v>1.328488668793959</v>
      </c>
      <c r="K346" s="23">
        <f>VLOOKUP(A346,'[1]WAGES'!A:C,2)</f>
        <v>32.64</v>
      </c>
      <c r="L346" s="18">
        <f>VLOOKUP(A346,'[1]WAGES'!A:C,3)</f>
        <v>67894</v>
      </c>
      <c r="M346" s="18" t="str">
        <f>VLOOKUP(A346,'[1]TRAINING'!A:J,3)</f>
        <v>Master's degree</v>
      </c>
    </row>
    <row r="347" spans="1:13" ht="13.5">
      <c r="A347" s="19" t="s">
        <v>705</v>
      </c>
      <c r="B347" s="20" t="s">
        <v>706</v>
      </c>
      <c r="C347" s="21">
        <v>7</v>
      </c>
      <c r="D347" s="21">
        <v>265</v>
      </c>
      <c r="E347" s="21">
        <v>238</v>
      </c>
      <c r="F347" s="21">
        <v>27</v>
      </c>
      <c r="G347" s="22">
        <v>11.344537815126051</v>
      </c>
      <c r="H347" s="21">
        <v>3</v>
      </c>
      <c r="I347" s="21">
        <v>4</v>
      </c>
      <c r="J347" s="22">
        <v>1.0803859948897987</v>
      </c>
      <c r="K347" s="23">
        <f>VLOOKUP(A347,'[1]WAGES'!A:C,2)</f>
        <v>16.8</v>
      </c>
      <c r="L347" s="18">
        <f>VLOOKUP(A347,'[1]WAGES'!A:C,3)</f>
        <v>34945</v>
      </c>
      <c r="M347" s="18" t="str">
        <f>VLOOKUP(A347,'[1]TRAINING'!A:J,3)</f>
        <v>Long-term OJT</v>
      </c>
    </row>
    <row r="348" spans="1:13" ht="13.5">
      <c r="A348" s="19" t="s">
        <v>707</v>
      </c>
      <c r="B348" s="20" t="s">
        <v>708</v>
      </c>
      <c r="C348" s="21">
        <v>7</v>
      </c>
      <c r="D348" s="21">
        <v>238</v>
      </c>
      <c r="E348" s="21">
        <v>207</v>
      </c>
      <c r="F348" s="21">
        <v>31</v>
      </c>
      <c r="G348" s="22">
        <v>14.975845410628018</v>
      </c>
      <c r="H348" s="21">
        <v>3</v>
      </c>
      <c r="I348" s="21">
        <v>4</v>
      </c>
      <c r="J348" s="22">
        <v>1.4053016217729697</v>
      </c>
      <c r="K348" s="23">
        <f>VLOOKUP(A348,'[1]WAGES'!A:C,2)</f>
        <v>16.62</v>
      </c>
      <c r="L348" s="18">
        <f>VLOOKUP(A348,'[1]WAGES'!A:C,3)</f>
        <v>34575</v>
      </c>
      <c r="M348" s="18" t="str">
        <f>VLOOKUP(A348,'[1]TRAINING'!A:J,3)</f>
        <v>Postsecondary vocational award</v>
      </c>
    </row>
    <row r="349" spans="1:13" ht="13.5">
      <c r="A349" s="19" t="s">
        <v>709</v>
      </c>
      <c r="B349" s="20" t="s">
        <v>710</v>
      </c>
      <c r="C349" s="21">
        <v>7</v>
      </c>
      <c r="D349" s="21">
        <v>234</v>
      </c>
      <c r="E349" s="21">
        <v>213</v>
      </c>
      <c r="F349" s="21">
        <v>21</v>
      </c>
      <c r="G349" s="22">
        <v>9.859154929577464</v>
      </c>
      <c r="H349" s="21">
        <v>2</v>
      </c>
      <c r="I349" s="21">
        <v>5</v>
      </c>
      <c r="J349" s="22">
        <v>0.9447241066619538</v>
      </c>
      <c r="K349" s="23">
        <f>VLOOKUP(A349,'[1]WAGES'!A:C,2)</f>
        <v>28.58</v>
      </c>
      <c r="L349" s="18">
        <f>VLOOKUP(A349,'[1]WAGES'!A:C,3)</f>
        <v>59437</v>
      </c>
      <c r="M349" s="18" t="str">
        <f>VLOOKUP(A349,'[1]TRAINING'!A:J,3)</f>
        <v>Bachelor's degree</v>
      </c>
    </row>
    <row r="350" spans="1:13" ht="13.5">
      <c r="A350" s="19" t="s">
        <v>711</v>
      </c>
      <c r="B350" s="20" t="s">
        <v>712</v>
      </c>
      <c r="C350" s="21">
        <v>7</v>
      </c>
      <c r="D350" s="21">
        <v>209</v>
      </c>
      <c r="E350" s="21">
        <v>221</v>
      </c>
      <c r="F350" s="21">
        <v>-12</v>
      </c>
      <c r="G350" s="22">
        <v>-5.429864253393665</v>
      </c>
      <c r="H350" s="21">
        <v>0</v>
      </c>
      <c r="I350" s="21">
        <v>7</v>
      </c>
      <c r="J350" s="22">
        <v>-0.5567289837130063</v>
      </c>
      <c r="K350" s="23">
        <f>VLOOKUP(A350,'[1]WAGES'!A:C,2)</f>
        <v>40.44</v>
      </c>
      <c r="L350" s="18">
        <f>VLOOKUP(A350,'[1]WAGES'!A:C,3)</f>
        <v>84122</v>
      </c>
      <c r="M350" s="18" t="str">
        <f>VLOOKUP(A350,'[1]TRAINING'!A:J,3)</f>
        <v>Bachelor's or higher degree, plus work experience</v>
      </c>
    </row>
    <row r="351" spans="1:13" ht="13.5">
      <c r="A351" s="19" t="s">
        <v>713</v>
      </c>
      <c r="B351" s="20" t="s">
        <v>714</v>
      </c>
      <c r="C351" s="21">
        <v>7</v>
      </c>
      <c r="D351" s="21">
        <v>208</v>
      </c>
      <c r="E351" s="21">
        <v>225</v>
      </c>
      <c r="F351" s="21">
        <v>-17</v>
      </c>
      <c r="G351" s="22">
        <v>-7.555555555555555</v>
      </c>
      <c r="H351" s="21">
        <v>0</v>
      </c>
      <c r="I351" s="21">
        <v>7</v>
      </c>
      <c r="J351" s="22">
        <v>-0.7825452714195436</v>
      </c>
      <c r="K351" s="23">
        <f>VLOOKUP(A351,'[1]WAGES'!A:C,2)</f>
        <v>15.86</v>
      </c>
      <c r="L351" s="18">
        <f>VLOOKUP(A351,'[1]WAGES'!A:C,3)</f>
        <v>32993</v>
      </c>
      <c r="M351" s="18" t="str">
        <f>VLOOKUP(A351,'[1]TRAINING'!A:J,3)</f>
        <v>Short-term OJT</v>
      </c>
    </row>
    <row r="352" spans="1:13" ht="13.5">
      <c r="A352" s="19" t="s">
        <v>715</v>
      </c>
      <c r="B352" s="20" t="s">
        <v>716</v>
      </c>
      <c r="C352" s="21">
        <v>7</v>
      </c>
      <c r="D352" s="21">
        <v>202</v>
      </c>
      <c r="E352" s="21">
        <v>206</v>
      </c>
      <c r="F352" s="21">
        <v>-4</v>
      </c>
      <c r="G352" s="22">
        <v>-1.9417475728155338</v>
      </c>
      <c r="H352" s="21">
        <v>0</v>
      </c>
      <c r="I352" s="21">
        <v>7</v>
      </c>
      <c r="J352" s="22">
        <v>-0.19589259340214715</v>
      </c>
      <c r="K352" s="23">
        <f>VLOOKUP(A352,'[1]WAGES'!A:C,2)</f>
        <v>31.07</v>
      </c>
      <c r="L352" s="18">
        <f>VLOOKUP(A352,'[1]WAGES'!A:C,3)</f>
        <v>64625</v>
      </c>
      <c r="M352" s="18" t="str">
        <f>VLOOKUP(A352,'[1]TRAINING'!A:J,3)</f>
        <v>Bachelor's degree</v>
      </c>
    </row>
    <row r="353" spans="1:13" ht="13.5">
      <c r="A353" s="19" t="s">
        <v>717</v>
      </c>
      <c r="B353" s="20" t="s">
        <v>718</v>
      </c>
      <c r="C353" s="21">
        <v>7</v>
      </c>
      <c r="D353" s="21">
        <v>185</v>
      </c>
      <c r="E353" s="21">
        <v>158</v>
      </c>
      <c r="F353" s="21">
        <v>27</v>
      </c>
      <c r="G353" s="22">
        <v>17.088607594936708</v>
      </c>
      <c r="H353" s="21">
        <v>3</v>
      </c>
      <c r="I353" s="21">
        <v>4</v>
      </c>
      <c r="J353" s="22">
        <v>1.5901178535884686</v>
      </c>
      <c r="K353" s="23">
        <f>VLOOKUP(A353,'[1]WAGES'!A:C,2)</f>
        <v>9.58</v>
      </c>
      <c r="L353" s="18">
        <f>VLOOKUP(A353,'[1]WAGES'!A:C,3)</f>
        <v>19920</v>
      </c>
      <c r="M353" s="18" t="str">
        <f>VLOOKUP(A353,'[1]TRAINING'!A:J,3)</f>
        <v>Short-term OJT</v>
      </c>
    </row>
    <row r="354" spans="1:13" ht="13.5">
      <c r="A354" s="19" t="s">
        <v>719</v>
      </c>
      <c r="B354" s="20" t="s">
        <v>720</v>
      </c>
      <c r="C354" s="21">
        <v>7</v>
      </c>
      <c r="D354" s="21">
        <v>182</v>
      </c>
      <c r="E354" s="21">
        <v>168</v>
      </c>
      <c r="F354" s="21">
        <v>14</v>
      </c>
      <c r="G354" s="22">
        <v>8.333333333333332</v>
      </c>
      <c r="H354" s="21">
        <v>1</v>
      </c>
      <c r="I354" s="21">
        <v>6</v>
      </c>
      <c r="J354" s="22">
        <v>0.803639058398864</v>
      </c>
      <c r="K354" s="23">
        <f>VLOOKUP(A354,'[1]WAGES'!A:C,2)</f>
        <v>36.43</v>
      </c>
      <c r="L354" s="18">
        <f>VLOOKUP(A354,'[1]WAGES'!A:C,3)</f>
        <v>75770</v>
      </c>
      <c r="M354" s="18" t="str">
        <f>VLOOKUP(A354,'[1]TRAINING'!A:J,3)</f>
        <v>Moderate-term OJT</v>
      </c>
    </row>
    <row r="355" spans="1:13" ht="13.5">
      <c r="A355" s="19" t="s">
        <v>721</v>
      </c>
      <c r="B355" s="20" t="s">
        <v>722</v>
      </c>
      <c r="C355" s="21">
        <v>7</v>
      </c>
      <c r="D355" s="21">
        <v>170</v>
      </c>
      <c r="E355" s="21">
        <v>165</v>
      </c>
      <c r="F355" s="21">
        <v>5</v>
      </c>
      <c r="G355" s="22">
        <v>3.0303030303030303</v>
      </c>
      <c r="H355" s="21">
        <v>1</v>
      </c>
      <c r="I355" s="21">
        <v>6</v>
      </c>
      <c r="J355" s="22">
        <v>0.29897567494807653</v>
      </c>
      <c r="K355" s="23">
        <f>VLOOKUP(A355,'[1]WAGES'!A:C,2)</f>
        <v>24.04</v>
      </c>
      <c r="L355" s="18">
        <f>VLOOKUP(A355,'[1]WAGES'!A:C,3)</f>
        <v>50008</v>
      </c>
      <c r="M355" s="18" t="str">
        <f>VLOOKUP(A355,'[1]TRAINING'!A:J,3)</f>
        <v>Long-term OJT</v>
      </c>
    </row>
    <row r="356" spans="1:13" ht="13.5">
      <c r="A356" s="19" t="s">
        <v>723</v>
      </c>
      <c r="B356" s="20" t="s">
        <v>724</v>
      </c>
      <c r="C356" s="21">
        <v>7</v>
      </c>
      <c r="D356" s="21">
        <v>154</v>
      </c>
      <c r="E356" s="21">
        <v>130</v>
      </c>
      <c r="F356" s="21">
        <v>24</v>
      </c>
      <c r="G356" s="22">
        <v>18.461538461538463</v>
      </c>
      <c r="H356" s="21">
        <v>2</v>
      </c>
      <c r="I356" s="21">
        <v>5</v>
      </c>
      <c r="J356" s="22">
        <v>1.7086141645547892</v>
      </c>
      <c r="K356" s="23">
        <f>VLOOKUP(A356,'[1]WAGES'!A:C,2)</f>
        <v>20.37</v>
      </c>
      <c r="L356" s="18">
        <f>VLOOKUP(A356,'[1]WAGES'!A:C,3)</f>
        <v>42366</v>
      </c>
      <c r="M356" s="18" t="str">
        <f>VLOOKUP(A356,'[1]TRAINING'!A:J,3)</f>
        <v>Postsecondary vocational award</v>
      </c>
    </row>
    <row r="357" spans="1:13" ht="13.5">
      <c r="A357" s="19" t="s">
        <v>725</v>
      </c>
      <c r="B357" s="20" t="s">
        <v>726</v>
      </c>
      <c r="C357" s="21">
        <v>7</v>
      </c>
      <c r="D357" s="21">
        <v>150</v>
      </c>
      <c r="E357" s="21">
        <v>135</v>
      </c>
      <c r="F357" s="21">
        <v>15</v>
      </c>
      <c r="G357" s="22">
        <v>11.11111111111111</v>
      </c>
      <c r="H357" s="21">
        <v>2</v>
      </c>
      <c r="I357" s="21">
        <v>5</v>
      </c>
      <c r="J357" s="22">
        <v>1.0591751203291366</v>
      </c>
      <c r="K357" s="23">
        <f>VLOOKUP(A357,'[1]WAGES'!A:C,2)</f>
        <v>26.54</v>
      </c>
      <c r="L357" s="18">
        <f>VLOOKUP(A357,'[1]WAGES'!A:C,3)</f>
        <v>55199</v>
      </c>
      <c r="M357" s="18" t="str">
        <f>VLOOKUP(A357,'[1]TRAINING'!A:J,3)</f>
        <v>Bachelor's degree</v>
      </c>
    </row>
    <row r="358" spans="1:13" ht="13.5">
      <c r="A358" s="19" t="s">
        <v>727</v>
      </c>
      <c r="B358" s="20" t="s">
        <v>728</v>
      </c>
      <c r="C358" s="21">
        <v>6</v>
      </c>
      <c r="D358" s="21">
        <v>493</v>
      </c>
      <c r="E358" s="21">
        <v>493</v>
      </c>
      <c r="F358" s="21">
        <v>0</v>
      </c>
      <c r="G358" s="22">
        <v>0</v>
      </c>
      <c r="H358" s="21">
        <v>0</v>
      </c>
      <c r="I358" s="21">
        <v>6</v>
      </c>
      <c r="J358" s="22">
        <v>0</v>
      </c>
      <c r="K358" s="23">
        <f>VLOOKUP(A358,'[1]WAGES'!A:C,2)</f>
        <v>17.64</v>
      </c>
      <c r="L358" s="18">
        <f>VLOOKUP(A358,'[1]WAGES'!A:C,3)</f>
        <v>36700</v>
      </c>
      <c r="M358" s="18" t="str">
        <f>VLOOKUP(A358,'[1]TRAINING'!A:J,3)</f>
        <v>Moderate-term OJT</v>
      </c>
    </row>
    <row r="359" spans="1:13" ht="13.5">
      <c r="A359" s="19" t="s">
        <v>729</v>
      </c>
      <c r="B359" s="20" t="s">
        <v>730</v>
      </c>
      <c r="C359" s="21">
        <v>6</v>
      </c>
      <c r="D359" s="21">
        <v>325</v>
      </c>
      <c r="E359" s="21">
        <v>339</v>
      </c>
      <c r="F359" s="21">
        <v>-14</v>
      </c>
      <c r="G359" s="22">
        <v>-4.129793510324483</v>
      </c>
      <c r="H359" s="21">
        <v>0</v>
      </c>
      <c r="I359" s="21">
        <v>6</v>
      </c>
      <c r="J359" s="22">
        <v>-0.42086113733118546</v>
      </c>
      <c r="K359" s="23">
        <f>VLOOKUP(A359,'[1]WAGES'!A:C,2)</f>
        <v>25.89</v>
      </c>
      <c r="L359" s="18">
        <f>VLOOKUP(A359,'[1]WAGES'!A:C,3)</f>
        <v>53852</v>
      </c>
      <c r="M359" s="18" t="str">
        <f>VLOOKUP(A359,'[1]TRAINING'!A:J,3)</f>
        <v>Associate degree</v>
      </c>
    </row>
    <row r="360" spans="1:13" ht="13.5">
      <c r="A360" s="19" t="s">
        <v>731</v>
      </c>
      <c r="B360" s="20" t="s">
        <v>732</v>
      </c>
      <c r="C360" s="21">
        <v>6</v>
      </c>
      <c r="D360" s="21">
        <v>319</v>
      </c>
      <c r="E360" s="21">
        <v>320</v>
      </c>
      <c r="F360" s="21">
        <v>-1</v>
      </c>
      <c r="G360" s="22">
        <v>-0.3125</v>
      </c>
      <c r="H360" s="21">
        <v>0</v>
      </c>
      <c r="I360" s="21">
        <v>6</v>
      </c>
      <c r="J360" s="22">
        <v>-0.03129403248512963</v>
      </c>
      <c r="K360" s="23">
        <f>VLOOKUP(A360,'[1]WAGES'!A:C,2)</f>
        <v>38.8</v>
      </c>
      <c r="L360" s="18">
        <f>VLOOKUP(A360,'[1]WAGES'!A:C,3)</f>
        <v>80707</v>
      </c>
      <c r="M360" s="18" t="str">
        <f>VLOOKUP(A360,'[1]TRAINING'!A:J,3)</f>
        <v>First professional degree</v>
      </c>
    </row>
    <row r="361" spans="1:13" ht="13.5">
      <c r="A361" s="19" t="s">
        <v>733</v>
      </c>
      <c r="B361" s="20" t="s">
        <v>734</v>
      </c>
      <c r="C361" s="21">
        <v>6</v>
      </c>
      <c r="D361" s="21">
        <v>303</v>
      </c>
      <c r="E361" s="21">
        <v>298</v>
      </c>
      <c r="F361" s="21">
        <v>5</v>
      </c>
      <c r="G361" s="22">
        <v>1.6778523489932886</v>
      </c>
      <c r="H361" s="21">
        <v>1</v>
      </c>
      <c r="I361" s="21">
        <v>5</v>
      </c>
      <c r="J361" s="22">
        <v>0.16653170032134845</v>
      </c>
      <c r="K361" s="23" t="str">
        <f>VLOOKUP(A361,'[1]WAGES'!A:C,2)</f>
        <v>N/A</v>
      </c>
      <c r="L361" s="18" t="str">
        <f>VLOOKUP(A361,'[1]WAGES'!A:C,3)</f>
        <v>N/A</v>
      </c>
      <c r="M361" s="18" t="str">
        <f>VLOOKUP(A361,'[1]TRAINING'!A:J,3)</f>
        <v>First professional degree</v>
      </c>
    </row>
    <row r="362" spans="1:13" ht="13.5">
      <c r="A362" s="19" t="s">
        <v>735</v>
      </c>
      <c r="B362" s="20" t="s">
        <v>736</v>
      </c>
      <c r="C362" s="21">
        <v>6</v>
      </c>
      <c r="D362" s="21">
        <v>301</v>
      </c>
      <c r="E362" s="21">
        <v>290</v>
      </c>
      <c r="F362" s="21">
        <v>11</v>
      </c>
      <c r="G362" s="22">
        <v>3.793103448275862</v>
      </c>
      <c r="H362" s="21">
        <v>1</v>
      </c>
      <c r="I362" s="21">
        <v>5</v>
      </c>
      <c r="J362" s="22">
        <v>0.37298729044146217</v>
      </c>
      <c r="K362" s="23">
        <f>VLOOKUP(A362,'[1]WAGES'!A:C,2)</f>
        <v>21.04</v>
      </c>
      <c r="L362" s="18">
        <f>VLOOKUP(A362,'[1]WAGES'!A:C,3)</f>
        <v>43763</v>
      </c>
      <c r="M362" s="18" t="str">
        <f>VLOOKUP(A362,'[1]TRAINING'!A:J,3)</f>
        <v>Bachelor's degree</v>
      </c>
    </row>
    <row r="363" spans="1:13" ht="13.5">
      <c r="A363" s="19" t="s">
        <v>737</v>
      </c>
      <c r="B363" s="20" t="s">
        <v>738</v>
      </c>
      <c r="C363" s="21">
        <v>6</v>
      </c>
      <c r="D363" s="21">
        <v>300</v>
      </c>
      <c r="E363" s="21">
        <v>297</v>
      </c>
      <c r="F363" s="21">
        <v>3</v>
      </c>
      <c r="G363" s="22">
        <v>1.0101010101010102</v>
      </c>
      <c r="H363" s="21">
        <v>0</v>
      </c>
      <c r="I363" s="21">
        <v>6</v>
      </c>
      <c r="J363" s="22">
        <v>0.10055388008427535</v>
      </c>
      <c r="K363" s="23">
        <f>VLOOKUP(A363,'[1]WAGES'!A:C,2)</f>
        <v>20.3</v>
      </c>
      <c r="L363" s="18">
        <f>VLOOKUP(A363,'[1]WAGES'!A:C,3)</f>
        <v>42229</v>
      </c>
      <c r="M363" s="18" t="str">
        <f>VLOOKUP(A363,'[1]TRAINING'!A:J,3)</f>
        <v>Moderate-term OJT</v>
      </c>
    </row>
    <row r="364" spans="1:13" ht="13.5">
      <c r="A364" s="19" t="s">
        <v>739</v>
      </c>
      <c r="B364" s="20" t="s">
        <v>740</v>
      </c>
      <c r="C364" s="21">
        <v>6</v>
      </c>
      <c r="D364" s="21">
        <v>286</v>
      </c>
      <c r="E364" s="21">
        <v>262</v>
      </c>
      <c r="F364" s="21">
        <v>24</v>
      </c>
      <c r="G364" s="22">
        <v>9.16030534351145</v>
      </c>
      <c r="H364" s="21">
        <v>2</v>
      </c>
      <c r="I364" s="21">
        <v>4</v>
      </c>
      <c r="J364" s="22">
        <v>0.8803253422877244</v>
      </c>
      <c r="K364" s="23">
        <f>VLOOKUP(A364,'[1]WAGES'!A:C,2)</f>
        <v>26.23</v>
      </c>
      <c r="L364" s="18">
        <f>VLOOKUP(A364,'[1]WAGES'!A:C,3)</f>
        <v>54562</v>
      </c>
      <c r="M364" s="18" t="str">
        <f>VLOOKUP(A364,'[1]TRAINING'!A:J,3)</f>
        <v>Associate degree</v>
      </c>
    </row>
    <row r="365" spans="1:13" ht="13.5">
      <c r="A365" s="19" t="s">
        <v>741</v>
      </c>
      <c r="B365" s="20" t="s">
        <v>742</v>
      </c>
      <c r="C365" s="21">
        <v>6</v>
      </c>
      <c r="D365" s="21">
        <v>274</v>
      </c>
      <c r="E365" s="21">
        <v>271</v>
      </c>
      <c r="F365" s="21">
        <v>3</v>
      </c>
      <c r="G365" s="22">
        <v>1.107011070110701</v>
      </c>
      <c r="H365" s="21">
        <v>0</v>
      </c>
      <c r="I365" s="21">
        <v>6</v>
      </c>
      <c r="J365" s="22">
        <v>0.11015347951308652</v>
      </c>
      <c r="K365" s="23">
        <f>VLOOKUP(A365,'[1]WAGES'!A:C,2)</f>
        <v>38.7</v>
      </c>
      <c r="L365" s="18">
        <f>VLOOKUP(A365,'[1]WAGES'!A:C,3)</f>
        <v>80505</v>
      </c>
      <c r="M365" s="18" t="str">
        <f>VLOOKUP(A365,'[1]TRAINING'!A:J,3)</f>
        <v>Bachelor's degree</v>
      </c>
    </row>
    <row r="366" spans="1:13" ht="13.5">
      <c r="A366" s="19" t="s">
        <v>743</v>
      </c>
      <c r="B366" s="20" t="s">
        <v>744</v>
      </c>
      <c r="C366" s="21">
        <v>6</v>
      </c>
      <c r="D366" s="21">
        <v>252</v>
      </c>
      <c r="E366" s="21">
        <v>247</v>
      </c>
      <c r="F366" s="21">
        <v>5</v>
      </c>
      <c r="G366" s="22">
        <v>2.0242914979757085</v>
      </c>
      <c r="H366" s="21">
        <v>1</v>
      </c>
      <c r="I366" s="21">
        <v>5</v>
      </c>
      <c r="J366" s="22">
        <v>0.20060845889970924</v>
      </c>
      <c r="K366" s="23">
        <f>VLOOKUP(A366,'[1]WAGES'!A:C,2)</f>
        <v>21.31</v>
      </c>
      <c r="L366" s="18">
        <f>VLOOKUP(A366,'[1]WAGES'!A:C,3)</f>
        <v>44317</v>
      </c>
      <c r="M366" s="18" t="str">
        <f>VLOOKUP(A366,'[1]TRAINING'!A:J,3)</f>
        <v>Long-term OJT</v>
      </c>
    </row>
    <row r="367" spans="1:13" ht="13.5">
      <c r="A367" s="19" t="s">
        <v>745</v>
      </c>
      <c r="B367" s="20" t="s">
        <v>746</v>
      </c>
      <c r="C367" s="21">
        <v>6</v>
      </c>
      <c r="D367" s="21">
        <v>246</v>
      </c>
      <c r="E367" s="21">
        <v>199</v>
      </c>
      <c r="F367" s="21">
        <v>47</v>
      </c>
      <c r="G367" s="22">
        <v>23.618090452261306</v>
      </c>
      <c r="H367" s="21">
        <v>5</v>
      </c>
      <c r="I367" s="21">
        <v>1</v>
      </c>
      <c r="J367" s="22">
        <v>2.1429044830369115</v>
      </c>
      <c r="K367" s="23">
        <f>VLOOKUP(A367,'[1]WAGES'!A:C,2)</f>
        <v>13.03</v>
      </c>
      <c r="L367" s="18">
        <f>VLOOKUP(A367,'[1]WAGES'!A:C,3)</f>
        <v>27100</v>
      </c>
      <c r="M367" s="18" t="str">
        <f>VLOOKUP(A367,'[1]TRAINING'!A:J,3)</f>
        <v>Long-term OJT</v>
      </c>
    </row>
    <row r="368" spans="1:13" ht="13.5">
      <c r="A368" s="19" t="s">
        <v>747</v>
      </c>
      <c r="B368" s="20" t="s">
        <v>748</v>
      </c>
      <c r="C368" s="21">
        <v>6</v>
      </c>
      <c r="D368" s="21">
        <v>244</v>
      </c>
      <c r="E368" s="21">
        <v>235</v>
      </c>
      <c r="F368" s="21">
        <v>9</v>
      </c>
      <c r="G368" s="22">
        <v>3.829787234042553</v>
      </c>
      <c r="H368" s="21">
        <v>1</v>
      </c>
      <c r="I368" s="21">
        <v>5</v>
      </c>
      <c r="J368" s="22">
        <v>0.3765342271456973</v>
      </c>
      <c r="K368" s="23">
        <f>VLOOKUP(A368,'[1]WAGES'!A:C,2)</f>
        <v>25.57</v>
      </c>
      <c r="L368" s="18">
        <f>VLOOKUP(A368,'[1]WAGES'!A:C,3)</f>
        <v>53190</v>
      </c>
      <c r="M368" s="18" t="str">
        <f>VLOOKUP(A368,'[1]TRAINING'!A:J,3)</f>
        <v>Bachelor's degree</v>
      </c>
    </row>
    <row r="369" spans="1:13" ht="13.5">
      <c r="A369" s="19" t="s">
        <v>749</v>
      </c>
      <c r="B369" s="20" t="s">
        <v>750</v>
      </c>
      <c r="C369" s="21">
        <v>6</v>
      </c>
      <c r="D369" s="21">
        <v>244</v>
      </c>
      <c r="E369" s="21">
        <v>227</v>
      </c>
      <c r="F369" s="21">
        <v>17</v>
      </c>
      <c r="G369" s="22">
        <v>7.488986784140969</v>
      </c>
      <c r="H369" s="21">
        <v>2</v>
      </c>
      <c r="I369" s="21">
        <v>4</v>
      </c>
      <c r="J369" s="22">
        <v>0.7247961017690097</v>
      </c>
      <c r="K369" s="23">
        <f>VLOOKUP(A369,'[1]WAGES'!A:C,2)</f>
        <v>22.6</v>
      </c>
      <c r="L369" s="18">
        <f>VLOOKUP(A369,'[1]WAGES'!A:C,3)</f>
        <v>47010</v>
      </c>
      <c r="M369" s="18" t="str">
        <f>VLOOKUP(A369,'[1]TRAINING'!A:J,3)</f>
        <v>Associate degree</v>
      </c>
    </row>
    <row r="370" spans="1:13" ht="13.5">
      <c r="A370" s="19" t="s">
        <v>751</v>
      </c>
      <c r="B370" s="20" t="s">
        <v>752</v>
      </c>
      <c r="C370" s="21">
        <v>6</v>
      </c>
      <c r="D370" s="21">
        <v>226</v>
      </c>
      <c r="E370" s="21">
        <v>238</v>
      </c>
      <c r="F370" s="21">
        <v>-12</v>
      </c>
      <c r="G370" s="22">
        <v>-5.042016806722689</v>
      </c>
      <c r="H370" s="21">
        <v>0</v>
      </c>
      <c r="I370" s="21">
        <v>6</v>
      </c>
      <c r="J370" s="22">
        <v>-0.5160207589183674</v>
      </c>
      <c r="K370" s="23">
        <f>VLOOKUP(A370,'[1]WAGES'!A:C,2)</f>
        <v>30.19</v>
      </c>
      <c r="L370" s="18">
        <f>VLOOKUP(A370,'[1]WAGES'!A:C,3)</f>
        <v>62797</v>
      </c>
      <c r="M370" s="18" t="str">
        <f>VLOOKUP(A370,'[1]TRAINING'!A:J,3)</f>
        <v>Bachelor's or higher degree, plus work experience</v>
      </c>
    </row>
    <row r="371" spans="1:13" ht="13.5">
      <c r="A371" s="19" t="s">
        <v>753</v>
      </c>
      <c r="B371" s="20" t="s">
        <v>754</v>
      </c>
      <c r="C371" s="21">
        <v>6</v>
      </c>
      <c r="D371" s="21">
        <v>211</v>
      </c>
      <c r="E371" s="21">
        <v>191</v>
      </c>
      <c r="F371" s="21">
        <v>20</v>
      </c>
      <c r="G371" s="22">
        <v>10.471204188481675</v>
      </c>
      <c r="H371" s="21">
        <v>2</v>
      </c>
      <c r="I371" s="21">
        <v>4</v>
      </c>
      <c r="J371" s="22">
        <v>1.0008221120132</v>
      </c>
      <c r="K371" s="23">
        <f>VLOOKUP(A371,'[1]WAGES'!A:C,2)</f>
        <v>31.46</v>
      </c>
      <c r="L371" s="18">
        <f>VLOOKUP(A371,'[1]WAGES'!A:C,3)</f>
        <v>65438</v>
      </c>
      <c r="M371" s="18" t="str">
        <f>VLOOKUP(A371,'[1]TRAINING'!A:J,3)</f>
        <v>Work experience in a related occupation</v>
      </c>
    </row>
    <row r="372" spans="1:13" ht="13.5">
      <c r="A372" s="19" t="s">
        <v>755</v>
      </c>
      <c r="B372" s="20" t="s">
        <v>756</v>
      </c>
      <c r="C372" s="21">
        <v>6</v>
      </c>
      <c r="D372" s="21">
        <v>206</v>
      </c>
      <c r="E372" s="21">
        <v>185</v>
      </c>
      <c r="F372" s="21">
        <v>21</v>
      </c>
      <c r="G372" s="22">
        <v>11.351351351351353</v>
      </c>
      <c r="H372" s="21">
        <v>2</v>
      </c>
      <c r="I372" s="21">
        <v>4</v>
      </c>
      <c r="J372" s="22">
        <v>1.0810045217800823</v>
      </c>
      <c r="K372" s="23">
        <f>VLOOKUP(A372,'[1]WAGES'!A:C,2)</f>
        <v>25.57</v>
      </c>
      <c r="L372" s="18">
        <f>VLOOKUP(A372,'[1]WAGES'!A:C,3)</f>
        <v>53190</v>
      </c>
      <c r="M372" s="18" t="str">
        <f>VLOOKUP(A372,'[1]TRAINING'!A:J,3)</f>
        <v>Bachelor's degree</v>
      </c>
    </row>
    <row r="373" spans="1:13" ht="13.5">
      <c r="A373" s="19" t="s">
        <v>757</v>
      </c>
      <c r="B373" s="20" t="s">
        <v>758</v>
      </c>
      <c r="C373" s="21">
        <v>6</v>
      </c>
      <c r="D373" s="21">
        <v>201</v>
      </c>
      <c r="E373" s="21">
        <v>193</v>
      </c>
      <c r="F373" s="21">
        <v>8</v>
      </c>
      <c r="G373" s="22">
        <v>4.145077720207254</v>
      </c>
      <c r="H373" s="21">
        <v>1</v>
      </c>
      <c r="I373" s="21">
        <v>5</v>
      </c>
      <c r="J373" s="22">
        <v>0.40697308698640633</v>
      </c>
      <c r="K373" s="23">
        <f>VLOOKUP(A373,'[1]WAGES'!A:C,2)</f>
        <v>32.11</v>
      </c>
      <c r="L373" s="18">
        <f>VLOOKUP(A373,'[1]WAGES'!A:C,3)</f>
        <v>66784</v>
      </c>
      <c r="M373" s="18" t="str">
        <f>VLOOKUP(A373,'[1]TRAINING'!A:J,3)</f>
        <v>Moderate-term OJT</v>
      </c>
    </row>
    <row r="374" spans="1:13" ht="13.5">
      <c r="A374" s="19" t="s">
        <v>759</v>
      </c>
      <c r="B374" s="20" t="s">
        <v>760</v>
      </c>
      <c r="C374" s="21">
        <v>6</v>
      </c>
      <c r="D374" s="21">
        <v>199</v>
      </c>
      <c r="E374" s="21">
        <v>243</v>
      </c>
      <c r="F374" s="21">
        <v>-44</v>
      </c>
      <c r="G374" s="22">
        <v>-18.106995884773664</v>
      </c>
      <c r="H374" s="21">
        <v>0</v>
      </c>
      <c r="I374" s="21">
        <v>6</v>
      </c>
      <c r="J374" s="22">
        <v>-1.9777470191969515</v>
      </c>
      <c r="K374" s="23">
        <f>VLOOKUP(A374,'[1]WAGES'!A:C,2)</f>
        <v>29.93</v>
      </c>
      <c r="L374" s="18">
        <f>VLOOKUP(A374,'[1]WAGES'!A:C,3)</f>
        <v>62254</v>
      </c>
      <c r="M374" s="18" t="str">
        <f>VLOOKUP(A374,'[1]TRAINING'!A:J,3)</f>
        <v>Long-term OJT</v>
      </c>
    </row>
    <row r="375" spans="1:13" ht="13.5">
      <c r="A375" s="19" t="s">
        <v>761</v>
      </c>
      <c r="B375" s="20" t="s">
        <v>762</v>
      </c>
      <c r="C375" s="21">
        <v>6</v>
      </c>
      <c r="D375" s="21">
        <v>195</v>
      </c>
      <c r="E375" s="21">
        <v>177</v>
      </c>
      <c r="F375" s="21">
        <v>18</v>
      </c>
      <c r="G375" s="22">
        <v>10.16949152542373</v>
      </c>
      <c r="H375" s="21">
        <v>2</v>
      </c>
      <c r="I375" s="21">
        <v>4</v>
      </c>
      <c r="J375" s="22">
        <v>0.9732033817033692</v>
      </c>
      <c r="K375" s="23">
        <f>VLOOKUP(A375,'[1]WAGES'!A:C,2)</f>
        <v>33.06</v>
      </c>
      <c r="L375" s="18">
        <f>VLOOKUP(A375,'[1]WAGES'!A:C,3)</f>
        <v>68773</v>
      </c>
      <c r="M375" s="18" t="str">
        <f>VLOOKUP(A375,'[1]TRAINING'!A:J,3)</f>
        <v>Short-term OJT</v>
      </c>
    </row>
    <row r="376" spans="1:13" ht="13.5">
      <c r="A376" s="19" t="s">
        <v>763</v>
      </c>
      <c r="B376" s="20" t="s">
        <v>764</v>
      </c>
      <c r="C376" s="21">
        <v>6</v>
      </c>
      <c r="D376" s="21">
        <v>193</v>
      </c>
      <c r="E376" s="21">
        <v>205</v>
      </c>
      <c r="F376" s="21">
        <v>-12</v>
      </c>
      <c r="G376" s="22">
        <v>-5.853658536585367</v>
      </c>
      <c r="H376" s="21">
        <v>0</v>
      </c>
      <c r="I376" s="21">
        <v>6</v>
      </c>
      <c r="J376" s="22">
        <v>-0.6013823161485021</v>
      </c>
      <c r="K376" s="23">
        <f>VLOOKUP(A376,'[1]WAGES'!A:C,2)</f>
        <v>16.47</v>
      </c>
      <c r="L376" s="18">
        <f>VLOOKUP(A376,'[1]WAGES'!A:C,3)</f>
        <v>34267</v>
      </c>
      <c r="M376" s="18" t="str">
        <f>VLOOKUP(A376,'[1]TRAINING'!A:J,3)</f>
        <v>Short-term OJT</v>
      </c>
    </row>
    <row r="377" spans="1:13" ht="13.5">
      <c r="A377" s="19" t="s">
        <v>765</v>
      </c>
      <c r="B377" s="20" t="s">
        <v>766</v>
      </c>
      <c r="C377" s="21">
        <v>6</v>
      </c>
      <c r="D377" s="21">
        <v>189</v>
      </c>
      <c r="E377" s="21">
        <v>163</v>
      </c>
      <c r="F377" s="21">
        <v>26</v>
      </c>
      <c r="G377" s="22">
        <v>15.950920245398773</v>
      </c>
      <c r="H377" s="21">
        <v>3</v>
      </c>
      <c r="I377" s="21">
        <v>3</v>
      </c>
      <c r="J377" s="22">
        <v>1.4909738979074438</v>
      </c>
      <c r="K377" s="23">
        <f>VLOOKUP(A377,'[1]WAGES'!A:C,2)</f>
        <v>15.13</v>
      </c>
      <c r="L377" s="18">
        <f>VLOOKUP(A377,'[1]WAGES'!A:C,3)</f>
        <v>31476</v>
      </c>
      <c r="M377" s="18" t="str">
        <f>VLOOKUP(A377,'[1]TRAINING'!A:J,3)</f>
        <v>Moderate-term OJT</v>
      </c>
    </row>
    <row r="378" spans="1:13" ht="13.5">
      <c r="A378" s="19" t="s">
        <v>767</v>
      </c>
      <c r="B378" s="20" t="s">
        <v>768</v>
      </c>
      <c r="C378" s="21">
        <v>6</v>
      </c>
      <c r="D378" s="21">
        <v>189</v>
      </c>
      <c r="E378" s="21">
        <v>174</v>
      </c>
      <c r="F378" s="21">
        <v>15</v>
      </c>
      <c r="G378" s="22">
        <v>8.620689655172415</v>
      </c>
      <c r="H378" s="21">
        <v>2</v>
      </c>
      <c r="I378" s="21">
        <v>4</v>
      </c>
      <c r="J378" s="22">
        <v>0.8303455618890343</v>
      </c>
      <c r="K378" s="23">
        <f>VLOOKUP(A378,'[1]WAGES'!A:C,2)</f>
        <v>54.81</v>
      </c>
      <c r="L378" s="18">
        <f>VLOOKUP(A378,'[1]WAGES'!A:C,3)</f>
        <v>114006</v>
      </c>
      <c r="M378" s="18" t="str">
        <f>VLOOKUP(A378,'[1]TRAINING'!A:J,3)</f>
        <v>Bachelor's or higher degree, plus work experience</v>
      </c>
    </row>
    <row r="379" spans="1:13" ht="13.5">
      <c r="A379" s="19" t="s">
        <v>769</v>
      </c>
      <c r="B379" s="20" t="s">
        <v>770</v>
      </c>
      <c r="C379" s="21">
        <v>6</v>
      </c>
      <c r="D379" s="21">
        <v>186</v>
      </c>
      <c r="E379" s="21">
        <v>154</v>
      </c>
      <c r="F379" s="21">
        <v>32</v>
      </c>
      <c r="G379" s="22">
        <v>20.77922077922078</v>
      </c>
      <c r="H379" s="21">
        <v>3</v>
      </c>
      <c r="I379" s="21">
        <v>3</v>
      </c>
      <c r="J379" s="22">
        <v>1.9058749987804546</v>
      </c>
      <c r="K379" s="23">
        <f>VLOOKUP(A379,'[1]WAGES'!A:C,2)</f>
        <v>9.02</v>
      </c>
      <c r="L379" s="18">
        <f>VLOOKUP(A379,'[1]WAGES'!A:C,3)</f>
        <v>18752</v>
      </c>
      <c r="M379" s="18" t="str">
        <f>VLOOKUP(A379,'[1]TRAINING'!A:J,3)</f>
        <v>Short-term OJT</v>
      </c>
    </row>
    <row r="380" spans="1:13" ht="13.5">
      <c r="A380" s="19" t="s">
        <v>771</v>
      </c>
      <c r="B380" s="20" t="s">
        <v>772</v>
      </c>
      <c r="C380" s="21">
        <v>6</v>
      </c>
      <c r="D380" s="21">
        <v>174</v>
      </c>
      <c r="E380" s="21">
        <v>152</v>
      </c>
      <c r="F380" s="21">
        <v>22</v>
      </c>
      <c r="G380" s="22">
        <v>14.473684210526317</v>
      </c>
      <c r="H380" s="21">
        <v>2</v>
      </c>
      <c r="I380" s="21">
        <v>4</v>
      </c>
      <c r="J380" s="22">
        <v>1.3609251992501736</v>
      </c>
      <c r="K380" s="23">
        <f>VLOOKUP(A380,'[1]WAGES'!A:C,2)</f>
        <v>40.21</v>
      </c>
      <c r="L380" s="18">
        <f>VLOOKUP(A380,'[1]WAGES'!A:C,3)</f>
        <v>83644</v>
      </c>
      <c r="M380" s="18" t="str">
        <f>VLOOKUP(A380,'[1]TRAINING'!A:J,3)</f>
        <v>Bachelor's or higher degree, plus work experience</v>
      </c>
    </row>
    <row r="381" spans="1:13" ht="13.5">
      <c r="A381" s="19" t="s">
        <v>773</v>
      </c>
      <c r="B381" s="20" t="s">
        <v>774</v>
      </c>
      <c r="C381" s="21">
        <v>6</v>
      </c>
      <c r="D381" s="21">
        <v>171</v>
      </c>
      <c r="E381" s="21">
        <v>159</v>
      </c>
      <c r="F381" s="21">
        <v>12</v>
      </c>
      <c r="G381" s="22">
        <v>7.547169811320755</v>
      </c>
      <c r="H381" s="21">
        <v>1</v>
      </c>
      <c r="I381" s="21">
        <v>5</v>
      </c>
      <c r="J381" s="22">
        <v>0.7302469360441988</v>
      </c>
      <c r="K381" s="23">
        <f>VLOOKUP(A381,'[1]WAGES'!A:C,2)</f>
        <v>32.11</v>
      </c>
      <c r="L381" s="18">
        <f>VLOOKUP(A381,'[1]WAGES'!A:C,3)</f>
        <v>66784</v>
      </c>
      <c r="M381" s="18" t="str">
        <f>VLOOKUP(A381,'[1]TRAINING'!A:J,3)</f>
        <v>Moderate-term OJT</v>
      </c>
    </row>
    <row r="382" spans="1:13" ht="13.5">
      <c r="A382" s="19" t="s">
        <v>775</v>
      </c>
      <c r="B382" s="20" t="s">
        <v>776</v>
      </c>
      <c r="C382" s="21">
        <v>6</v>
      </c>
      <c r="D382" s="21">
        <v>165</v>
      </c>
      <c r="E382" s="21">
        <v>245</v>
      </c>
      <c r="F382" s="21">
        <v>-80</v>
      </c>
      <c r="G382" s="22">
        <v>-32.6530612244898</v>
      </c>
      <c r="H382" s="21">
        <v>0</v>
      </c>
      <c r="I382" s="21">
        <v>6</v>
      </c>
      <c r="J382" s="22">
        <v>-3.8760107973278446</v>
      </c>
      <c r="K382" s="23">
        <f>VLOOKUP(A382,'[1]WAGES'!A:C,2)</f>
        <v>19.23</v>
      </c>
      <c r="L382" s="18">
        <f>VLOOKUP(A382,'[1]WAGES'!A:C,3)</f>
        <v>40003</v>
      </c>
      <c r="M382" s="18" t="str">
        <f>VLOOKUP(A382,'[1]TRAINING'!A:J,3)</f>
        <v>Short-term OJT</v>
      </c>
    </row>
    <row r="383" spans="1:13" ht="13.5">
      <c r="A383" s="19" t="s">
        <v>777</v>
      </c>
      <c r="B383" s="20" t="s">
        <v>778</v>
      </c>
      <c r="C383" s="21">
        <v>6</v>
      </c>
      <c r="D383" s="21">
        <v>161</v>
      </c>
      <c r="E383" s="21">
        <v>155</v>
      </c>
      <c r="F383" s="21">
        <v>6</v>
      </c>
      <c r="G383" s="22">
        <v>3.870967741935484</v>
      </c>
      <c r="H383" s="21">
        <v>1</v>
      </c>
      <c r="I383" s="21">
        <v>5</v>
      </c>
      <c r="J383" s="22">
        <v>0.38051460619739075</v>
      </c>
      <c r="K383" s="23">
        <f>VLOOKUP(A383,'[1]WAGES'!A:C,2)</f>
        <v>38.67</v>
      </c>
      <c r="L383" s="18">
        <f>VLOOKUP(A383,'[1]WAGES'!A:C,3)</f>
        <v>80442</v>
      </c>
      <c r="M383" s="18" t="str">
        <f>VLOOKUP(A383,'[1]TRAINING'!A:J,3)</f>
        <v>Moderate-term OJT</v>
      </c>
    </row>
    <row r="384" spans="1:13" ht="13.5">
      <c r="A384" s="19" t="s">
        <v>779</v>
      </c>
      <c r="B384" s="20" t="s">
        <v>780</v>
      </c>
      <c r="C384" s="21">
        <v>6</v>
      </c>
      <c r="D384" s="21">
        <v>158</v>
      </c>
      <c r="E384" s="21">
        <v>124</v>
      </c>
      <c r="F384" s="21">
        <v>34</v>
      </c>
      <c r="G384" s="22">
        <v>27.419354838709676</v>
      </c>
      <c r="H384" s="21">
        <v>3</v>
      </c>
      <c r="I384" s="21">
        <v>3</v>
      </c>
      <c r="J384" s="22">
        <v>2.4527311531521656</v>
      </c>
      <c r="K384" s="23">
        <f>VLOOKUP(A384,'[1]WAGES'!A:C,2)</f>
        <v>19.53</v>
      </c>
      <c r="L384" s="18">
        <f>VLOOKUP(A384,'[1]WAGES'!A:C,3)</f>
        <v>40623</v>
      </c>
      <c r="M384" s="18" t="str">
        <f>VLOOKUP(A384,'[1]TRAINING'!A:J,3)</f>
        <v>Short-term OJT</v>
      </c>
    </row>
    <row r="385" spans="1:13" ht="13.5">
      <c r="A385" s="19" t="s">
        <v>781</v>
      </c>
      <c r="B385" s="20" t="s">
        <v>782</v>
      </c>
      <c r="C385" s="21">
        <v>6</v>
      </c>
      <c r="D385" s="21">
        <v>145</v>
      </c>
      <c r="E385" s="21">
        <v>118</v>
      </c>
      <c r="F385" s="21">
        <v>27</v>
      </c>
      <c r="G385" s="22">
        <v>22.88135593220339</v>
      </c>
      <c r="H385" s="21">
        <v>3</v>
      </c>
      <c r="I385" s="21">
        <v>3</v>
      </c>
      <c r="J385" s="22">
        <v>2.081865854391607</v>
      </c>
      <c r="K385" s="23">
        <f>VLOOKUP(A385,'[1]WAGES'!A:C,2)</f>
        <v>13.85</v>
      </c>
      <c r="L385" s="18">
        <f>VLOOKUP(A385,'[1]WAGES'!A:C,3)</f>
        <v>28816</v>
      </c>
      <c r="M385" s="18" t="str">
        <f>VLOOKUP(A385,'[1]TRAINING'!A:J,3)</f>
        <v>Associate degree</v>
      </c>
    </row>
    <row r="386" spans="1:13" ht="13.5">
      <c r="A386" s="19" t="s">
        <v>783</v>
      </c>
      <c r="B386" s="20" t="s">
        <v>784</v>
      </c>
      <c r="C386" s="21">
        <v>6</v>
      </c>
      <c r="D386" s="21">
        <v>117</v>
      </c>
      <c r="E386" s="21">
        <v>111</v>
      </c>
      <c r="F386" s="21">
        <v>6</v>
      </c>
      <c r="G386" s="22">
        <v>5.405405405405405</v>
      </c>
      <c r="H386" s="21">
        <v>1</v>
      </c>
      <c r="I386" s="21">
        <v>5</v>
      </c>
      <c r="J386" s="22">
        <v>0.5278254509767155</v>
      </c>
      <c r="K386" s="23">
        <f>VLOOKUP(A386,'[1]WAGES'!A:C,2)</f>
        <v>23.22</v>
      </c>
      <c r="L386" s="18">
        <f>VLOOKUP(A386,'[1]WAGES'!A:C,3)</f>
        <v>48295</v>
      </c>
      <c r="M386" s="18" t="str">
        <f>VLOOKUP(A386,'[1]TRAINING'!A:J,3)</f>
        <v>Associate degree</v>
      </c>
    </row>
    <row r="387" spans="1:13" ht="13.5">
      <c r="A387" s="19" t="s">
        <v>785</v>
      </c>
      <c r="B387" s="20" t="s">
        <v>786</v>
      </c>
      <c r="C387" s="21">
        <v>5</v>
      </c>
      <c r="D387" s="21">
        <v>460</v>
      </c>
      <c r="E387" s="21">
        <v>467</v>
      </c>
      <c r="F387" s="21">
        <v>-7</v>
      </c>
      <c r="G387" s="22">
        <v>-1.4989293361884368</v>
      </c>
      <c r="H387" s="21">
        <v>0</v>
      </c>
      <c r="I387" s="21">
        <v>5</v>
      </c>
      <c r="J387" s="22">
        <v>-0.15091369244654151</v>
      </c>
      <c r="K387" s="23">
        <f>VLOOKUP(A387,'[1]WAGES'!A:C,2)</f>
        <v>17.31</v>
      </c>
      <c r="L387" s="18">
        <f>VLOOKUP(A387,'[1]WAGES'!A:C,3)</f>
        <v>35994</v>
      </c>
      <c r="M387" s="18" t="str">
        <f>VLOOKUP(A387,'[1]TRAINING'!A:J,3)</f>
        <v>Postsecondary vocational award</v>
      </c>
    </row>
    <row r="388" spans="1:13" ht="13.5">
      <c r="A388" s="19" t="s">
        <v>787</v>
      </c>
      <c r="B388" s="20" t="s">
        <v>788</v>
      </c>
      <c r="C388" s="21">
        <v>5</v>
      </c>
      <c r="D388" s="21">
        <v>301</v>
      </c>
      <c r="E388" s="21">
        <v>397</v>
      </c>
      <c r="F388" s="21">
        <v>-96</v>
      </c>
      <c r="G388" s="22">
        <v>-24.181360201511335</v>
      </c>
      <c r="H388" s="21">
        <v>0</v>
      </c>
      <c r="I388" s="21">
        <v>5</v>
      </c>
      <c r="J388" s="22">
        <v>-2.7302949695719114</v>
      </c>
      <c r="K388" s="23">
        <f>VLOOKUP(A388,'[1]WAGES'!A:C,2)</f>
        <v>11.82</v>
      </c>
      <c r="L388" s="18">
        <f>VLOOKUP(A388,'[1]WAGES'!A:C,3)</f>
        <v>24585</v>
      </c>
      <c r="M388" s="18" t="str">
        <f>VLOOKUP(A388,'[1]TRAINING'!A:J,3)</f>
        <v>Postsecondary vocational award</v>
      </c>
    </row>
    <row r="389" spans="1:13" ht="13.5">
      <c r="A389" s="19" t="s">
        <v>789</v>
      </c>
      <c r="B389" s="20" t="s">
        <v>790</v>
      </c>
      <c r="C389" s="21">
        <v>5</v>
      </c>
      <c r="D389" s="21">
        <v>290</v>
      </c>
      <c r="E389" s="21">
        <v>279</v>
      </c>
      <c r="F389" s="21">
        <v>11</v>
      </c>
      <c r="G389" s="22">
        <v>3.942652329749104</v>
      </c>
      <c r="H389" s="21">
        <v>1</v>
      </c>
      <c r="I389" s="21">
        <v>4</v>
      </c>
      <c r="J389" s="22">
        <v>0.3874400274639367</v>
      </c>
      <c r="K389" s="23">
        <f>VLOOKUP(A389,'[1]WAGES'!A:C,2)</f>
        <v>20.34</v>
      </c>
      <c r="L389" s="18">
        <f>VLOOKUP(A389,'[1]WAGES'!A:C,3)</f>
        <v>42306</v>
      </c>
      <c r="M389" s="18" t="str">
        <f>VLOOKUP(A389,'[1]TRAINING'!A:J,3)</f>
        <v>Long-term OJT</v>
      </c>
    </row>
    <row r="390" spans="1:13" ht="13.5">
      <c r="A390" s="19" t="s">
        <v>791</v>
      </c>
      <c r="B390" s="20" t="s">
        <v>792</v>
      </c>
      <c r="C390" s="21">
        <v>5</v>
      </c>
      <c r="D390" s="21">
        <v>287</v>
      </c>
      <c r="E390" s="21">
        <v>279</v>
      </c>
      <c r="F390" s="21">
        <v>8</v>
      </c>
      <c r="G390" s="22">
        <v>2.867383512544803</v>
      </c>
      <c r="H390" s="21">
        <v>1</v>
      </c>
      <c r="I390" s="21">
        <v>4</v>
      </c>
      <c r="J390" s="22">
        <v>0.28310432493676707</v>
      </c>
      <c r="K390" s="23">
        <f>VLOOKUP(A390,'[1]WAGES'!A:C,2)</f>
        <v>37.02</v>
      </c>
      <c r="L390" s="18">
        <f>VLOOKUP(A390,'[1]WAGES'!A:C,3)</f>
        <v>77003</v>
      </c>
      <c r="M390" s="18" t="str">
        <f>VLOOKUP(A390,'[1]TRAINING'!A:J,3)</f>
        <v>Associate degree</v>
      </c>
    </row>
    <row r="391" spans="1:13" ht="13.5">
      <c r="A391" s="19" t="s">
        <v>793</v>
      </c>
      <c r="B391" s="20" t="s">
        <v>794</v>
      </c>
      <c r="C391" s="21">
        <v>5</v>
      </c>
      <c r="D391" s="21">
        <v>259</v>
      </c>
      <c r="E391" s="21">
        <v>247</v>
      </c>
      <c r="F391" s="21">
        <v>12</v>
      </c>
      <c r="G391" s="22">
        <v>4.8582995951417</v>
      </c>
      <c r="H391" s="21">
        <v>1</v>
      </c>
      <c r="I391" s="21">
        <v>4</v>
      </c>
      <c r="J391" s="22">
        <v>0.47552429599218016</v>
      </c>
      <c r="K391" s="23">
        <f>VLOOKUP(A391,'[1]WAGES'!A:C,2)</f>
        <v>37.57</v>
      </c>
      <c r="L391" s="18">
        <f>VLOOKUP(A391,'[1]WAGES'!A:C,3)</f>
        <v>78139</v>
      </c>
      <c r="M391" s="18" t="str">
        <f>VLOOKUP(A391,'[1]TRAINING'!A:J,3)</f>
        <v>Long-term OJT</v>
      </c>
    </row>
    <row r="392" spans="1:13" ht="13.5">
      <c r="A392" s="19" t="s">
        <v>795</v>
      </c>
      <c r="B392" s="20" t="s">
        <v>796</v>
      </c>
      <c r="C392" s="21">
        <v>5</v>
      </c>
      <c r="D392" s="21">
        <v>221</v>
      </c>
      <c r="E392" s="21">
        <v>203</v>
      </c>
      <c r="F392" s="21">
        <v>18</v>
      </c>
      <c r="G392" s="22">
        <v>8.866995073891626</v>
      </c>
      <c r="H392" s="21">
        <v>2</v>
      </c>
      <c r="I392" s="21">
        <v>3</v>
      </c>
      <c r="J392" s="22">
        <v>0.8531862886401287</v>
      </c>
      <c r="K392" s="23">
        <f>VLOOKUP(A392,'[1]WAGES'!A:C,2)</f>
        <v>9.12</v>
      </c>
      <c r="L392" s="18">
        <f>VLOOKUP(A392,'[1]WAGES'!A:C,3)</f>
        <v>18960</v>
      </c>
      <c r="M392" s="18" t="str">
        <f>VLOOKUP(A392,'[1]TRAINING'!A:J,3)</f>
        <v>Short-term OJT</v>
      </c>
    </row>
    <row r="393" spans="1:13" ht="13.5">
      <c r="A393" s="19" t="s">
        <v>797</v>
      </c>
      <c r="B393" s="20" t="s">
        <v>798</v>
      </c>
      <c r="C393" s="21">
        <v>5</v>
      </c>
      <c r="D393" s="21">
        <v>213</v>
      </c>
      <c r="E393" s="21">
        <v>204</v>
      </c>
      <c r="F393" s="21">
        <v>9</v>
      </c>
      <c r="G393" s="22">
        <v>4.411764705882353</v>
      </c>
      <c r="H393" s="21">
        <v>1</v>
      </c>
      <c r="I393" s="21">
        <v>4</v>
      </c>
      <c r="J393" s="22">
        <v>0.4326549794103407</v>
      </c>
      <c r="K393" s="23" t="str">
        <f>VLOOKUP(A393,'[1]WAGES'!A:C,2)</f>
        <v>N/A</v>
      </c>
      <c r="L393" s="18">
        <f>VLOOKUP(A393,'[1]WAGES'!A:C,3)</f>
        <v>45260</v>
      </c>
      <c r="M393" s="18" t="str">
        <f>VLOOKUP(A393,'[1]TRAINING'!A:J,3)</f>
        <v>Doctoral degree</v>
      </c>
    </row>
    <row r="394" spans="1:13" ht="13.5">
      <c r="A394" s="19" t="s">
        <v>799</v>
      </c>
      <c r="B394" s="20" t="s">
        <v>800</v>
      </c>
      <c r="C394" s="21">
        <v>5</v>
      </c>
      <c r="D394" s="21">
        <v>199</v>
      </c>
      <c r="E394" s="21">
        <v>185</v>
      </c>
      <c r="F394" s="21">
        <v>14</v>
      </c>
      <c r="G394" s="22">
        <v>7.567567567567568</v>
      </c>
      <c r="H394" s="21">
        <v>1</v>
      </c>
      <c r="I394" s="21">
        <v>4</v>
      </c>
      <c r="J394" s="22">
        <v>0.7321572565902823</v>
      </c>
      <c r="K394" s="23">
        <f>VLOOKUP(A394,'[1]WAGES'!A:C,2)</f>
        <v>17.57</v>
      </c>
      <c r="L394" s="18">
        <f>VLOOKUP(A394,'[1]WAGES'!A:C,3)</f>
        <v>36544</v>
      </c>
      <c r="M394" s="18" t="str">
        <f>VLOOKUP(A394,'[1]TRAINING'!A:J,3)</f>
        <v>Master's degree</v>
      </c>
    </row>
    <row r="395" spans="1:13" ht="13.5">
      <c r="A395" s="19" t="s">
        <v>801</v>
      </c>
      <c r="B395" s="20" t="s">
        <v>802</v>
      </c>
      <c r="C395" s="21">
        <v>5</v>
      </c>
      <c r="D395" s="21">
        <v>185</v>
      </c>
      <c r="E395" s="21">
        <v>152</v>
      </c>
      <c r="F395" s="21">
        <v>33</v>
      </c>
      <c r="G395" s="22">
        <v>21.710526315789476</v>
      </c>
      <c r="H395" s="21">
        <v>3</v>
      </c>
      <c r="I395" s="21">
        <v>2</v>
      </c>
      <c r="J395" s="22">
        <v>1.9841813457001756</v>
      </c>
      <c r="K395" s="23">
        <f>VLOOKUP(A395,'[1]WAGES'!A:C,2)</f>
        <v>26.14</v>
      </c>
      <c r="L395" s="18">
        <f>VLOOKUP(A395,'[1]WAGES'!A:C,3)</f>
        <v>54374</v>
      </c>
      <c r="M395" s="18" t="str">
        <f>VLOOKUP(A395,'[1]TRAINING'!A:J,3)</f>
        <v>Moderate-term OJT</v>
      </c>
    </row>
    <row r="396" spans="1:13" ht="13.5">
      <c r="A396" s="19" t="s">
        <v>803</v>
      </c>
      <c r="B396" s="20" t="s">
        <v>804</v>
      </c>
      <c r="C396" s="21">
        <v>5</v>
      </c>
      <c r="D396" s="21">
        <v>183</v>
      </c>
      <c r="E396" s="21">
        <v>177</v>
      </c>
      <c r="F396" s="21">
        <v>6</v>
      </c>
      <c r="G396" s="22">
        <v>3.389830508474576</v>
      </c>
      <c r="H396" s="21">
        <v>1</v>
      </c>
      <c r="I396" s="21">
        <v>4</v>
      </c>
      <c r="J396" s="22">
        <v>0.33392047910445477</v>
      </c>
      <c r="K396" s="23">
        <f>VLOOKUP(A396,'[1]WAGES'!A:C,2)</f>
        <v>53.16</v>
      </c>
      <c r="L396" s="18">
        <f>VLOOKUP(A396,'[1]WAGES'!A:C,3)</f>
        <v>110577</v>
      </c>
      <c r="M396" s="18" t="str">
        <f>VLOOKUP(A396,'[1]TRAINING'!A:J,3)</f>
        <v>Bachelor's or higher degree, plus work experience</v>
      </c>
    </row>
    <row r="397" spans="1:13" ht="13.5">
      <c r="A397" s="19" t="s">
        <v>805</v>
      </c>
      <c r="B397" s="20" t="s">
        <v>806</v>
      </c>
      <c r="C397" s="21">
        <v>5</v>
      </c>
      <c r="D397" s="21">
        <v>181</v>
      </c>
      <c r="E397" s="21">
        <v>176</v>
      </c>
      <c r="F397" s="21">
        <v>5</v>
      </c>
      <c r="G397" s="22">
        <v>2.840909090909091</v>
      </c>
      <c r="H397" s="21">
        <v>1</v>
      </c>
      <c r="I397" s="21">
        <v>4</v>
      </c>
      <c r="J397" s="22">
        <v>0.2805230940107428</v>
      </c>
      <c r="K397" s="23">
        <f>VLOOKUP(A397,'[1]WAGES'!A:C,2)</f>
        <v>41.17</v>
      </c>
      <c r="L397" s="18">
        <f>VLOOKUP(A397,'[1]WAGES'!A:C,3)</f>
        <v>85632</v>
      </c>
      <c r="M397" s="18" t="str">
        <f>VLOOKUP(A397,'[1]TRAINING'!A:J,3)</f>
        <v>Work experience in a related occupation</v>
      </c>
    </row>
    <row r="398" spans="1:13" ht="13.5">
      <c r="A398" s="19" t="s">
        <v>807</v>
      </c>
      <c r="B398" s="20" t="s">
        <v>808</v>
      </c>
      <c r="C398" s="21">
        <v>5</v>
      </c>
      <c r="D398" s="21">
        <v>177</v>
      </c>
      <c r="E398" s="21">
        <v>194</v>
      </c>
      <c r="F398" s="21">
        <v>-17</v>
      </c>
      <c r="G398" s="22">
        <v>-8.762886597938143</v>
      </c>
      <c r="H398" s="21">
        <v>0</v>
      </c>
      <c r="I398" s="21">
        <v>5</v>
      </c>
      <c r="J398" s="22">
        <v>-0.9128918728613655</v>
      </c>
      <c r="K398" s="23">
        <f>VLOOKUP(A398,'[1]WAGES'!A:C,2)</f>
        <v>34.02</v>
      </c>
      <c r="L398" s="18">
        <f>VLOOKUP(A398,'[1]WAGES'!A:C,3)</f>
        <v>70764</v>
      </c>
      <c r="M398" s="18" t="str">
        <f>VLOOKUP(A398,'[1]TRAINING'!A:J,3)</f>
        <v>Long-term OJT</v>
      </c>
    </row>
    <row r="399" spans="1:13" ht="13.5">
      <c r="A399" s="19" t="s">
        <v>809</v>
      </c>
      <c r="B399" s="20" t="s">
        <v>810</v>
      </c>
      <c r="C399" s="21">
        <v>5</v>
      </c>
      <c r="D399" s="21">
        <v>167</v>
      </c>
      <c r="E399" s="21">
        <v>149</v>
      </c>
      <c r="F399" s="21">
        <v>18</v>
      </c>
      <c r="G399" s="22">
        <v>12.080536912751679</v>
      </c>
      <c r="H399" s="21">
        <v>2</v>
      </c>
      <c r="I399" s="21">
        <v>3</v>
      </c>
      <c r="J399" s="22">
        <v>1.1470032755134918</v>
      </c>
      <c r="K399" s="23">
        <f>VLOOKUP(A399,'[1]WAGES'!A:C,2)</f>
        <v>29.98</v>
      </c>
      <c r="L399" s="18">
        <f>VLOOKUP(A399,'[1]WAGES'!A:C,3)</f>
        <v>62361</v>
      </c>
      <c r="M399" s="18" t="str">
        <f>VLOOKUP(A399,'[1]TRAINING'!A:J,3)</f>
        <v>Long-term OJT</v>
      </c>
    </row>
    <row r="400" spans="1:13" ht="13.5">
      <c r="A400" s="19" t="s">
        <v>811</v>
      </c>
      <c r="B400" s="20" t="s">
        <v>812</v>
      </c>
      <c r="C400" s="21">
        <v>5</v>
      </c>
      <c r="D400" s="21">
        <v>165</v>
      </c>
      <c r="E400" s="21">
        <v>150</v>
      </c>
      <c r="F400" s="21">
        <v>15</v>
      </c>
      <c r="G400" s="22">
        <v>10</v>
      </c>
      <c r="H400" s="21">
        <v>2</v>
      </c>
      <c r="I400" s="21">
        <v>3</v>
      </c>
      <c r="J400" s="22">
        <v>0.9576582776886999</v>
      </c>
      <c r="K400" s="23">
        <f>VLOOKUP(A400,'[1]WAGES'!A:C,2)</f>
        <v>28.4</v>
      </c>
      <c r="L400" s="18">
        <f>VLOOKUP(A400,'[1]WAGES'!A:C,3)</f>
        <v>59070</v>
      </c>
      <c r="M400" s="18" t="str">
        <f>VLOOKUP(A400,'[1]TRAINING'!A:J,3)</f>
        <v>Postsecondary vocational award</v>
      </c>
    </row>
    <row r="401" spans="1:13" ht="13.5">
      <c r="A401" s="19" t="s">
        <v>813</v>
      </c>
      <c r="B401" s="20" t="s">
        <v>814</v>
      </c>
      <c r="C401" s="21">
        <v>5</v>
      </c>
      <c r="D401" s="21">
        <v>157</v>
      </c>
      <c r="E401" s="21">
        <v>128</v>
      </c>
      <c r="F401" s="21">
        <v>29</v>
      </c>
      <c r="G401" s="22">
        <v>22.65625</v>
      </c>
      <c r="H401" s="21">
        <v>3</v>
      </c>
      <c r="I401" s="21">
        <v>2</v>
      </c>
      <c r="J401" s="22">
        <v>2.0631500789860313</v>
      </c>
      <c r="K401" s="23">
        <f>VLOOKUP(A401,'[1]WAGES'!A:C,2)</f>
        <v>33.82</v>
      </c>
      <c r="L401" s="18">
        <f>VLOOKUP(A401,'[1]WAGES'!A:C,3)</f>
        <v>70354</v>
      </c>
      <c r="M401" s="18" t="str">
        <f>VLOOKUP(A401,'[1]TRAINING'!A:J,3)</f>
        <v>First professional degree</v>
      </c>
    </row>
    <row r="402" spans="1:13" ht="13.5">
      <c r="A402" s="19" t="s">
        <v>815</v>
      </c>
      <c r="B402" s="20" t="s">
        <v>816</v>
      </c>
      <c r="C402" s="21">
        <v>5</v>
      </c>
      <c r="D402" s="21">
        <v>155</v>
      </c>
      <c r="E402" s="21">
        <v>137</v>
      </c>
      <c r="F402" s="21">
        <v>18</v>
      </c>
      <c r="G402" s="22">
        <v>13.138686131386862</v>
      </c>
      <c r="H402" s="21">
        <v>2</v>
      </c>
      <c r="I402" s="21">
        <v>3</v>
      </c>
      <c r="J402" s="22">
        <v>1.2420925937354443</v>
      </c>
      <c r="K402" s="23">
        <f>VLOOKUP(A402,'[1]WAGES'!A:C,2)</f>
        <v>21.37</v>
      </c>
      <c r="L402" s="18">
        <f>VLOOKUP(A402,'[1]WAGES'!A:C,3)</f>
        <v>44443</v>
      </c>
      <c r="M402" s="18" t="str">
        <f>VLOOKUP(A402,'[1]TRAINING'!A:J,3)</f>
        <v>Long-term OJT</v>
      </c>
    </row>
    <row r="403" spans="1:13" ht="13.5">
      <c r="A403" s="19" t="s">
        <v>817</v>
      </c>
      <c r="B403" s="20" t="s">
        <v>818</v>
      </c>
      <c r="C403" s="21">
        <v>5</v>
      </c>
      <c r="D403" s="21">
        <v>152</v>
      </c>
      <c r="E403" s="21">
        <v>133</v>
      </c>
      <c r="F403" s="21">
        <v>19</v>
      </c>
      <c r="G403" s="22">
        <v>14.285714285714285</v>
      </c>
      <c r="H403" s="21">
        <v>2</v>
      </c>
      <c r="I403" s="21">
        <v>3</v>
      </c>
      <c r="J403" s="22">
        <v>1.3442690579665628</v>
      </c>
      <c r="K403" s="23">
        <f>VLOOKUP(A403,'[1]WAGES'!A:C,2)</f>
        <v>22.05</v>
      </c>
      <c r="L403" s="18">
        <f>VLOOKUP(A403,'[1]WAGES'!A:C,3)</f>
        <v>45863</v>
      </c>
      <c r="M403" s="18" t="str">
        <f>VLOOKUP(A403,'[1]TRAINING'!A:J,3)</f>
        <v>Long-term OJT</v>
      </c>
    </row>
    <row r="404" spans="1:13" ht="13.5">
      <c r="A404" s="19" t="s">
        <v>819</v>
      </c>
      <c r="B404" s="20" t="s">
        <v>820</v>
      </c>
      <c r="C404" s="21">
        <v>5</v>
      </c>
      <c r="D404" s="21">
        <v>148</v>
      </c>
      <c r="E404" s="21">
        <v>137</v>
      </c>
      <c r="F404" s="21">
        <v>11</v>
      </c>
      <c r="G404" s="22">
        <v>8.02919708029197</v>
      </c>
      <c r="H404" s="21">
        <v>1</v>
      </c>
      <c r="I404" s="21">
        <v>4</v>
      </c>
      <c r="J404" s="22">
        <v>0.7753035124314467</v>
      </c>
      <c r="K404" s="23">
        <f>VLOOKUP(A404,'[1]WAGES'!A:C,2)</f>
        <v>26.23</v>
      </c>
      <c r="L404" s="18">
        <f>VLOOKUP(A404,'[1]WAGES'!A:C,3)</f>
        <v>54561</v>
      </c>
      <c r="M404" s="18" t="str">
        <f>VLOOKUP(A404,'[1]TRAINING'!A:J,3)</f>
        <v>Moderate-term OJT</v>
      </c>
    </row>
    <row r="405" spans="1:13" ht="13.5">
      <c r="A405" s="19" t="s">
        <v>821</v>
      </c>
      <c r="B405" s="20" t="s">
        <v>822</v>
      </c>
      <c r="C405" s="21">
        <v>5</v>
      </c>
      <c r="D405" s="21">
        <v>142</v>
      </c>
      <c r="E405" s="21">
        <v>137</v>
      </c>
      <c r="F405" s="21">
        <v>5</v>
      </c>
      <c r="G405" s="22">
        <v>3.64963503649635</v>
      </c>
      <c r="H405" s="21">
        <v>1</v>
      </c>
      <c r="I405" s="21">
        <v>4</v>
      </c>
      <c r="J405" s="22">
        <v>0.3591045586732511</v>
      </c>
      <c r="K405" s="23">
        <f>VLOOKUP(A405,'[1]WAGES'!A:C,2)</f>
        <v>41.09</v>
      </c>
      <c r="L405" s="18">
        <f>VLOOKUP(A405,'[1]WAGES'!A:C,3)</f>
        <v>85461</v>
      </c>
      <c r="M405" s="18" t="str">
        <f>VLOOKUP(A405,'[1]TRAINING'!A:J,3)</f>
        <v>Master's degree</v>
      </c>
    </row>
    <row r="406" spans="1:13" ht="13.5">
      <c r="A406" s="19" t="s">
        <v>823</v>
      </c>
      <c r="B406" s="20" t="s">
        <v>824</v>
      </c>
      <c r="C406" s="21">
        <v>5</v>
      </c>
      <c r="D406" s="21">
        <v>141</v>
      </c>
      <c r="E406" s="21">
        <v>119</v>
      </c>
      <c r="F406" s="21">
        <v>22</v>
      </c>
      <c r="G406" s="22">
        <v>18.487394957983195</v>
      </c>
      <c r="H406" s="21">
        <v>2</v>
      </c>
      <c r="I406" s="21">
        <v>3</v>
      </c>
      <c r="J406" s="22">
        <v>1.7108339315658805</v>
      </c>
      <c r="K406" s="23">
        <f>VLOOKUP(A406,'[1]WAGES'!A:C,2)</f>
        <v>20.96</v>
      </c>
      <c r="L406" s="18">
        <f>VLOOKUP(A406,'[1]WAGES'!A:C,3)</f>
        <v>43601</v>
      </c>
      <c r="M406" s="18" t="str">
        <f>VLOOKUP(A406,'[1]TRAINING'!A:J,3)</f>
        <v>Long-term OJT</v>
      </c>
    </row>
    <row r="407" spans="1:13" ht="13.5">
      <c r="A407" s="19" t="s">
        <v>825</v>
      </c>
      <c r="B407" s="20" t="s">
        <v>826</v>
      </c>
      <c r="C407" s="21">
        <v>5</v>
      </c>
      <c r="D407" s="21">
        <v>139</v>
      </c>
      <c r="E407" s="21">
        <v>145</v>
      </c>
      <c r="F407" s="21">
        <v>-6</v>
      </c>
      <c r="G407" s="22">
        <v>-4.137931034482759</v>
      </c>
      <c r="H407" s="21">
        <v>0</v>
      </c>
      <c r="I407" s="21">
        <v>5</v>
      </c>
      <c r="J407" s="22">
        <v>-0.42170640368763834</v>
      </c>
      <c r="K407" s="23">
        <f>VLOOKUP(A407,'[1]WAGES'!A:C,2)</f>
        <v>23.71</v>
      </c>
      <c r="L407" s="18">
        <f>VLOOKUP(A407,'[1]WAGES'!A:C,3)</f>
        <v>49314</v>
      </c>
      <c r="M407" s="18" t="str">
        <f>VLOOKUP(A407,'[1]TRAINING'!A:J,3)</f>
        <v>Bachelor's degree</v>
      </c>
    </row>
    <row r="408" spans="1:13" ht="13.5">
      <c r="A408" s="19" t="s">
        <v>827</v>
      </c>
      <c r="B408" s="20" t="s">
        <v>828</v>
      </c>
      <c r="C408" s="21">
        <v>5</v>
      </c>
      <c r="D408" s="21">
        <v>133</v>
      </c>
      <c r="E408" s="21">
        <v>124</v>
      </c>
      <c r="F408" s="21">
        <v>9</v>
      </c>
      <c r="G408" s="22">
        <v>7.258064516129033</v>
      </c>
      <c r="H408" s="21">
        <v>1</v>
      </c>
      <c r="I408" s="21">
        <v>4</v>
      </c>
      <c r="J408" s="22">
        <v>0.7031361011251125</v>
      </c>
      <c r="K408" s="23">
        <f>VLOOKUP(A408,'[1]WAGES'!A:C,2)</f>
        <v>13.66</v>
      </c>
      <c r="L408" s="18">
        <f>VLOOKUP(A408,'[1]WAGES'!A:C,3)</f>
        <v>28404</v>
      </c>
      <c r="M408" s="18" t="str">
        <f>VLOOKUP(A408,'[1]TRAINING'!A:J,3)</f>
        <v>Short-term OJT</v>
      </c>
    </row>
    <row r="409" spans="1:13" ht="13.5">
      <c r="A409" s="19" t="s">
        <v>829</v>
      </c>
      <c r="B409" s="20" t="s">
        <v>830</v>
      </c>
      <c r="C409" s="21">
        <v>5</v>
      </c>
      <c r="D409" s="21">
        <v>131</v>
      </c>
      <c r="E409" s="21">
        <v>126</v>
      </c>
      <c r="F409" s="21">
        <v>5</v>
      </c>
      <c r="G409" s="22">
        <v>3.968253968253968</v>
      </c>
      <c r="H409" s="21">
        <v>1</v>
      </c>
      <c r="I409" s="21">
        <v>4</v>
      </c>
      <c r="J409" s="22">
        <v>0.38991235049536943</v>
      </c>
      <c r="K409" s="23">
        <f>VLOOKUP(A409,'[1]WAGES'!A:C,2)</f>
        <v>31.42</v>
      </c>
      <c r="L409" s="18">
        <f>VLOOKUP(A409,'[1]WAGES'!A:C,3)</f>
        <v>65344</v>
      </c>
      <c r="M409" s="18" t="str">
        <f>VLOOKUP(A409,'[1]TRAINING'!A:J,3)</f>
        <v>Bachelor's degree</v>
      </c>
    </row>
    <row r="410" spans="1:13" ht="13.5">
      <c r="A410" s="19" t="s">
        <v>831</v>
      </c>
      <c r="B410" s="20" t="s">
        <v>832</v>
      </c>
      <c r="C410" s="21">
        <v>5</v>
      </c>
      <c r="D410" s="21">
        <v>126</v>
      </c>
      <c r="E410" s="21">
        <v>111</v>
      </c>
      <c r="F410" s="21">
        <v>15</v>
      </c>
      <c r="G410" s="22">
        <v>13.513513513513514</v>
      </c>
      <c r="H410" s="21">
        <v>2</v>
      </c>
      <c r="I410" s="21">
        <v>3</v>
      </c>
      <c r="J410" s="22">
        <v>1.2755841015251956</v>
      </c>
      <c r="K410" s="23">
        <f>VLOOKUP(A410,'[1]WAGES'!A:C,2)</f>
        <v>35.35</v>
      </c>
      <c r="L410" s="18">
        <f>VLOOKUP(A410,'[1]WAGES'!A:C,3)</f>
        <v>73535</v>
      </c>
      <c r="M410" s="18" t="str">
        <f>VLOOKUP(A410,'[1]TRAINING'!A:J,3)</f>
        <v>Master's degree</v>
      </c>
    </row>
    <row r="411" spans="1:13" ht="13.5">
      <c r="A411" s="19" t="s">
        <v>833</v>
      </c>
      <c r="B411" s="20" t="s">
        <v>834</v>
      </c>
      <c r="C411" s="21">
        <v>5</v>
      </c>
      <c r="D411" s="21">
        <v>121</v>
      </c>
      <c r="E411" s="21">
        <v>105</v>
      </c>
      <c r="F411" s="21">
        <v>16</v>
      </c>
      <c r="G411" s="22">
        <v>15.238095238095239</v>
      </c>
      <c r="H411" s="21">
        <v>2</v>
      </c>
      <c r="I411" s="21">
        <v>3</v>
      </c>
      <c r="J411" s="22">
        <v>1.4284075761173964</v>
      </c>
      <c r="K411" s="23">
        <f>VLOOKUP(A411,'[1]WAGES'!A:C,2)</f>
        <v>20.29</v>
      </c>
      <c r="L411" s="18">
        <f>VLOOKUP(A411,'[1]WAGES'!A:C,3)</f>
        <v>42195</v>
      </c>
      <c r="M411" s="18" t="str">
        <f>VLOOKUP(A411,'[1]TRAINING'!A:J,3)</f>
        <v>Work experience in a related occupation</v>
      </c>
    </row>
    <row r="412" spans="1:13" ht="13.5">
      <c r="A412" s="19" t="s">
        <v>835</v>
      </c>
      <c r="B412" s="20" t="s">
        <v>836</v>
      </c>
      <c r="C412" s="21">
        <v>5</v>
      </c>
      <c r="D412" s="21">
        <v>116</v>
      </c>
      <c r="E412" s="21">
        <v>110</v>
      </c>
      <c r="F412" s="21">
        <v>6</v>
      </c>
      <c r="G412" s="22">
        <v>5.454545454545454</v>
      </c>
      <c r="H412" s="21">
        <v>1</v>
      </c>
      <c r="I412" s="21">
        <v>4</v>
      </c>
      <c r="J412" s="22">
        <v>0.5325110799707655</v>
      </c>
      <c r="K412" s="23">
        <f>VLOOKUP(A412,'[1]WAGES'!A:C,2)</f>
        <v>18.2</v>
      </c>
      <c r="L412" s="18">
        <f>VLOOKUP(A412,'[1]WAGES'!A:C,3)</f>
        <v>37861</v>
      </c>
      <c r="M412" s="18" t="str">
        <f>VLOOKUP(A412,'[1]TRAINING'!A:J,3)</f>
        <v>Work experience in a related occupation</v>
      </c>
    </row>
    <row r="413" spans="1:13" ht="13.5">
      <c r="A413" s="19" t="s">
        <v>837</v>
      </c>
      <c r="B413" s="20" t="s">
        <v>838</v>
      </c>
      <c r="C413" s="21">
        <v>5</v>
      </c>
      <c r="D413" s="21">
        <v>110</v>
      </c>
      <c r="E413" s="21">
        <v>67</v>
      </c>
      <c r="F413" s="21">
        <v>43</v>
      </c>
      <c r="G413" s="22">
        <v>64.17910447761194</v>
      </c>
      <c r="H413" s="21">
        <v>4</v>
      </c>
      <c r="I413" s="21">
        <v>1</v>
      </c>
      <c r="J413" s="22">
        <v>5.082836758099196</v>
      </c>
      <c r="K413" s="23">
        <f>VLOOKUP(A413,'[1]WAGES'!A:C,2)</f>
        <v>29.31</v>
      </c>
      <c r="L413" s="18">
        <f>VLOOKUP(A413,'[1]WAGES'!A:C,3)</f>
        <v>60955</v>
      </c>
      <c r="M413" s="18" t="str">
        <f>VLOOKUP(A413,'[1]TRAINING'!A:J,3)</f>
        <v>Bachelor's degree</v>
      </c>
    </row>
    <row r="414" spans="1:13" ht="13.5">
      <c r="A414" s="19" t="s">
        <v>839</v>
      </c>
      <c r="B414" s="20" t="s">
        <v>840</v>
      </c>
      <c r="C414" s="21">
        <v>5</v>
      </c>
      <c r="D414" s="21">
        <v>69</v>
      </c>
      <c r="E414" s="21">
        <v>43</v>
      </c>
      <c r="F414" s="21">
        <v>26</v>
      </c>
      <c r="G414" s="22">
        <v>60.46511627906976</v>
      </c>
      <c r="H414" s="21">
        <v>3</v>
      </c>
      <c r="I414" s="21">
        <v>2</v>
      </c>
      <c r="J414" s="22">
        <v>4.842667836957415</v>
      </c>
      <c r="K414" s="23" t="str">
        <f>VLOOKUP(A414,'[1]WAGES'!A:C,2)</f>
        <v>N/A</v>
      </c>
      <c r="L414" s="18">
        <f>VLOOKUP(A414,'[1]WAGES'!A:C,3)</f>
        <v>109513</v>
      </c>
      <c r="M414" s="18" t="str">
        <f>VLOOKUP(A414,'[1]TRAINING'!A:J,3)</f>
        <v>Bachelor's degree</v>
      </c>
    </row>
    <row r="415" spans="1:13" ht="13.5">
      <c r="A415" s="19" t="s">
        <v>841</v>
      </c>
      <c r="B415" s="20" t="s">
        <v>842</v>
      </c>
      <c r="C415" s="21">
        <v>4</v>
      </c>
      <c r="D415" s="21">
        <v>561</v>
      </c>
      <c r="E415" s="21">
        <v>607</v>
      </c>
      <c r="F415" s="21">
        <v>-46</v>
      </c>
      <c r="G415" s="22">
        <v>-7.57825370675453</v>
      </c>
      <c r="H415" s="21">
        <v>0</v>
      </c>
      <c r="I415" s="21">
        <v>4</v>
      </c>
      <c r="J415" s="22">
        <v>-0.7849816554230338</v>
      </c>
      <c r="K415" s="23">
        <f>VLOOKUP(A415,'[1]WAGES'!A:C,2)</f>
        <v>26.5</v>
      </c>
      <c r="L415" s="18">
        <f>VLOOKUP(A415,'[1]WAGES'!A:C,3)</f>
        <v>55125</v>
      </c>
      <c r="M415" s="18" t="str">
        <f>VLOOKUP(A415,'[1]TRAINING'!A:J,3)</f>
        <v>Long-term OJT</v>
      </c>
    </row>
    <row r="416" spans="1:13" ht="13.5">
      <c r="A416" s="19" t="s">
        <v>843</v>
      </c>
      <c r="B416" s="20" t="s">
        <v>844</v>
      </c>
      <c r="C416" s="21">
        <v>4</v>
      </c>
      <c r="D416" s="21">
        <v>267</v>
      </c>
      <c r="E416" s="21">
        <v>263</v>
      </c>
      <c r="F416" s="21">
        <v>4</v>
      </c>
      <c r="G416" s="22">
        <v>1.520912547528517</v>
      </c>
      <c r="H416" s="21">
        <v>0</v>
      </c>
      <c r="I416" s="21">
        <v>4</v>
      </c>
      <c r="J416" s="22">
        <v>0.15106024343816138</v>
      </c>
      <c r="K416" s="23">
        <f>VLOOKUP(A416,'[1]WAGES'!A:C,2)</f>
        <v>11.82</v>
      </c>
      <c r="L416" s="18">
        <f>VLOOKUP(A416,'[1]WAGES'!A:C,3)</f>
        <v>24585</v>
      </c>
      <c r="M416" s="18" t="str">
        <f>VLOOKUP(A416,'[1]TRAINING'!A:J,3)</f>
        <v>Moderate-term OJT</v>
      </c>
    </row>
    <row r="417" spans="1:13" ht="13.5">
      <c r="A417" s="19" t="s">
        <v>845</v>
      </c>
      <c r="B417" s="20" t="s">
        <v>846</v>
      </c>
      <c r="C417" s="21">
        <v>4</v>
      </c>
      <c r="D417" s="21">
        <v>262</v>
      </c>
      <c r="E417" s="21">
        <v>352</v>
      </c>
      <c r="F417" s="21">
        <v>-90</v>
      </c>
      <c r="G417" s="22">
        <v>-25.568181818181817</v>
      </c>
      <c r="H417" s="21">
        <v>0</v>
      </c>
      <c r="I417" s="21">
        <v>4</v>
      </c>
      <c r="J417" s="22">
        <v>-2.909695581367977</v>
      </c>
      <c r="K417" s="23">
        <f>VLOOKUP(A417,'[1]WAGES'!A:C,2)</f>
        <v>21.29</v>
      </c>
      <c r="L417" s="18">
        <f>VLOOKUP(A417,'[1]WAGES'!A:C,3)</f>
        <v>44293</v>
      </c>
      <c r="M417" s="18" t="str">
        <f>VLOOKUP(A417,'[1]TRAINING'!A:J,3)</f>
        <v>Moderate-term OJT</v>
      </c>
    </row>
    <row r="418" spans="1:13" ht="13.5">
      <c r="A418" s="19" t="s">
        <v>847</v>
      </c>
      <c r="B418" s="20" t="s">
        <v>848</v>
      </c>
      <c r="C418" s="21">
        <v>4</v>
      </c>
      <c r="D418" s="21">
        <v>258</v>
      </c>
      <c r="E418" s="21">
        <v>235</v>
      </c>
      <c r="F418" s="21">
        <v>23</v>
      </c>
      <c r="G418" s="22">
        <v>9.787234042553191</v>
      </c>
      <c r="H418" s="21">
        <v>2</v>
      </c>
      <c r="I418" s="21">
        <v>2</v>
      </c>
      <c r="J418" s="22">
        <v>0.9381136664224021</v>
      </c>
      <c r="K418" s="23">
        <f>VLOOKUP(A418,'[1]WAGES'!A:C,2)</f>
        <v>17.02</v>
      </c>
      <c r="L418" s="18">
        <f>VLOOKUP(A418,'[1]WAGES'!A:C,3)</f>
        <v>35392</v>
      </c>
      <c r="M418" s="18" t="str">
        <f>VLOOKUP(A418,'[1]TRAINING'!A:J,3)</f>
        <v>Postsecondary vocational award</v>
      </c>
    </row>
    <row r="419" spans="1:13" ht="13.5">
      <c r="A419" s="19" t="s">
        <v>849</v>
      </c>
      <c r="B419" s="20" t="s">
        <v>850</v>
      </c>
      <c r="C419" s="21">
        <v>4</v>
      </c>
      <c r="D419" s="21">
        <v>229</v>
      </c>
      <c r="E419" s="21">
        <v>228</v>
      </c>
      <c r="F419" s="21">
        <v>1</v>
      </c>
      <c r="G419" s="22">
        <v>0.43859649122807015</v>
      </c>
      <c r="H419" s="21">
        <v>0</v>
      </c>
      <c r="I419" s="21">
        <v>4</v>
      </c>
      <c r="J419" s="22">
        <v>0.04377332372245135</v>
      </c>
      <c r="K419" s="23">
        <f>VLOOKUP(A419,'[1]WAGES'!A:C,2)</f>
        <v>20.45</v>
      </c>
      <c r="L419" s="18">
        <f>VLOOKUP(A419,'[1]WAGES'!A:C,3)</f>
        <v>42530</v>
      </c>
      <c r="M419" s="18" t="str">
        <f>VLOOKUP(A419,'[1]TRAINING'!A:J,3)</f>
        <v>Associate degree</v>
      </c>
    </row>
    <row r="420" spans="1:13" ht="13.5">
      <c r="A420" s="19" t="s">
        <v>851</v>
      </c>
      <c r="B420" s="20" t="s">
        <v>852</v>
      </c>
      <c r="C420" s="21">
        <v>4</v>
      </c>
      <c r="D420" s="21">
        <v>219</v>
      </c>
      <c r="E420" s="21">
        <v>196</v>
      </c>
      <c r="F420" s="21">
        <v>23</v>
      </c>
      <c r="G420" s="22">
        <v>11.73469387755102</v>
      </c>
      <c r="H420" s="21">
        <v>2</v>
      </c>
      <c r="I420" s="21">
        <v>2</v>
      </c>
      <c r="J420" s="22">
        <v>1.1157492723254503</v>
      </c>
      <c r="K420" s="23">
        <f>VLOOKUP(A420,'[1]WAGES'!A:C,2)</f>
        <v>11.16</v>
      </c>
      <c r="L420" s="18">
        <f>VLOOKUP(A420,'[1]WAGES'!A:C,3)</f>
        <v>23207</v>
      </c>
      <c r="M420" s="18" t="str">
        <f>VLOOKUP(A420,'[1]TRAINING'!A:J,3)</f>
        <v>Short-term OJT</v>
      </c>
    </row>
    <row r="421" spans="1:13" ht="13.5">
      <c r="A421" s="19" t="s">
        <v>853</v>
      </c>
      <c r="B421" s="20" t="s">
        <v>854</v>
      </c>
      <c r="C421" s="21">
        <v>4</v>
      </c>
      <c r="D421" s="21">
        <v>208</v>
      </c>
      <c r="E421" s="21">
        <v>200</v>
      </c>
      <c r="F421" s="21">
        <v>8</v>
      </c>
      <c r="G421" s="22">
        <v>4</v>
      </c>
      <c r="H421" s="21">
        <v>1</v>
      </c>
      <c r="I421" s="21">
        <v>3</v>
      </c>
      <c r="J421" s="22">
        <v>0.3929772702200518</v>
      </c>
      <c r="K421" s="23">
        <f>VLOOKUP(A421,'[1]WAGES'!A:C,2)</f>
        <v>42.31</v>
      </c>
      <c r="L421" s="18">
        <f>VLOOKUP(A421,'[1]WAGES'!A:C,3)</f>
        <v>88007</v>
      </c>
      <c r="M421" s="18" t="str">
        <f>VLOOKUP(A421,'[1]TRAINING'!A:J,3)</f>
        <v>Postsecondary vocational award</v>
      </c>
    </row>
    <row r="422" spans="1:13" ht="13.5">
      <c r="A422" s="19" t="s">
        <v>855</v>
      </c>
      <c r="B422" s="20" t="s">
        <v>856</v>
      </c>
      <c r="C422" s="21">
        <v>4</v>
      </c>
      <c r="D422" s="21">
        <v>193</v>
      </c>
      <c r="E422" s="21">
        <v>249</v>
      </c>
      <c r="F422" s="21">
        <v>-56</v>
      </c>
      <c r="G422" s="22">
        <v>-22.48995983935743</v>
      </c>
      <c r="H422" s="21">
        <v>0</v>
      </c>
      <c r="I422" s="21">
        <v>4</v>
      </c>
      <c r="J422" s="22">
        <v>-2.515448896170225</v>
      </c>
      <c r="K422" s="23">
        <f>VLOOKUP(A422,'[1]WAGES'!A:C,2)</f>
        <v>16.11</v>
      </c>
      <c r="L422" s="18">
        <f>VLOOKUP(A422,'[1]WAGES'!A:C,3)</f>
        <v>33509</v>
      </c>
      <c r="M422" s="18" t="str">
        <f>VLOOKUP(A422,'[1]TRAINING'!A:J,3)</f>
        <v>Short-term OJT</v>
      </c>
    </row>
    <row r="423" spans="1:13" ht="13.5">
      <c r="A423" s="19" t="s">
        <v>857</v>
      </c>
      <c r="B423" s="20" t="s">
        <v>858</v>
      </c>
      <c r="C423" s="21">
        <v>4</v>
      </c>
      <c r="D423" s="21">
        <v>191</v>
      </c>
      <c r="E423" s="21">
        <v>182</v>
      </c>
      <c r="F423" s="21">
        <v>9</v>
      </c>
      <c r="G423" s="22">
        <v>4.945054945054945</v>
      </c>
      <c r="H423" s="21">
        <v>1</v>
      </c>
      <c r="I423" s="21">
        <v>3</v>
      </c>
      <c r="J423" s="22">
        <v>0.4838341252035194</v>
      </c>
      <c r="K423" s="23">
        <f>VLOOKUP(A423,'[1]WAGES'!A:C,2)</f>
        <v>29.25</v>
      </c>
      <c r="L423" s="18">
        <f>VLOOKUP(A423,'[1]WAGES'!A:C,3)</f>
        <v>60834</v>
      </c>
      <c r="M423" s="18" t="str">
        <f>VLOOKUP(A423,'[1]TRAINING'!A:J,3)</f>
        <v>Long-term OJT</v>
      </c>
    </row>
    <row r="424" spans="1:13" ht="13.5">
      <c r="A424" s="19" t="s">
        <v>859</v>
      </c>
      <c r="B424" s="20" t="s">
        <v>860</v>
      </c>
      <c r="C424" s="21">
        <v>4</v>
      </c>
      <c r="D424" s="21">
        <v>188</v>
      </c>
      <c r="E424" s="21">
        <v>218</v>
      </c>
      <c r="F424" s="21">
        <v>-30</v>
      </c>
      <c r="G424" s="22">
        <v>-13.761467889908257</v>
      </c>
      <c r="H424" s="21">
        <v>0</v>
      </c>
      <c r="I424" s="21">
        <v>4</v>
      </c>
      <c r="J424" s="22">
        <v>-1.4696250278240286</v>
      </c>
      <c r="K424" s="23">
        <f>VLOOKUP(A424,'[1]WAGES'!A:C,2)</f>
        <v>15.7</v>
      </c>
      <c r="L424" s="18">
        <f>VLOOKUP(A424,'[1]WAGES'!A:C,3)</f>
        <v>32661</v>
      </c>
      <c r="M424" s="18" t="str">
        <f>VLOOKUP(A424,'[1]TRAINING'!A:J,3)</f>
        <v>Moderate-term OJT</v>
      </c>
    </row>
    <row r="425" spans="1:13" ht="13.5">
      <c r="A425" s="19" t="s">
        <v>861</v>
      </c>
      <c r="B425" s="20" t="s">
        <v>862</v>
      </c>
      <c r="C425" s="21">
        <v>4</v>
      </c>
      <c r="D425" s="21">
        <v>186</v>
      </c>
      <c r="E425" s="21">
        <v>204</v>
      </c>
      <c r="F425" s="21">
        <v>-18</v>
      </c>
      <c r="G425" s="22">
        <v>-8.823529411764707</v>
      </c>
      <c r="H425" s="21">
        <v>0</v>
      </c>
      <c r="I425" s="21">
        <v>4</v>
      </c>
      <c r="J425" s="22">
        <v>-0.9194798926573045</v>
      </c>
      <c r="K425" s="23">
        <f>VLOOKUP(A425,'[1]WAGES'!A:C,2)</f>
        <v>22.46</v>
      </c>
      <c r="L425" s="18">
        <f>VLOOKUP(A425,'[1]WAGES'!A:C,3)</f>
        <v>46709</v>
      </c>
      <c r="M425" s="18" t="str">
        <f>VLOOKUP(A425,'[1]TRAINING'!A:J,3)</f>
        <v>Associate degree</v>
      </c>
    </row>
    <row r="426" spans="1:13" ht="13.5">
      <c r="A426" s="19" t="s">
        <v>863</v>
      </c>
      <c r="B426" s="20" t="s">
        <v>864</v>
      </c>
      <c r="C426" s="21">
        <v>4</v>
      </c>
      <c r="D426" s="21">
        <v>185</v>
      </c>
      <c r="E426" s="21">
        <v>193</v>
      </c>
      <c r="F426" s="21">
        <v>-8</v>
      </c>
      <c r="G426" s="22">
        <v>-4.145077720207254</v>
      </c>
      <c r="H426" s="21">
        <v>0</v>
      </c>
      <c r="I426" s="21">
        <v>4</v>
      </c>
      <c r="J426" s="22">
        <v>-0.42244880227441106</v>
      </c>
      <c r="K426" s="23">
        <f>VLOOKUP(A426,'[1]WAGES'!A:C,2)</f>
        <v>27.43</v>
      </c>
      <c r="L426" s="18">
        <f>VLOOKUP(A426,'[1]WAGES'!A:C,3)</f>
        <v>57051</v>
      </c>
      <c r="M426" s="18" t="str">
        <f>VLOOKUP(A426,'[1]TRAINING'!A:J,3)</f>
        <v>Associate degree</v>
      </c>
    </row>
    <row r="427" spans="1:13" ht="13.5">
      <c r="A427" s="19" t="s">
        <v>865</v>
      </c>
      <c r="B427" s="20" t="s">
        <v>866</v>
      </c>
      <c r="C427" s="21">
        <v>4</v>
      </c>
      <c r="D427" s="21">
        <v>178</v>
      </c>
      <c r="E427" s="21">
        <v>217</v>
      </c>
      <c r="F427" s="21">
        <v>-39</v>
      </c>
      <c r="G427" s="22">
        <v>-17.972350230414747</v>
      </c>
      <c r="H427" s="21">
        <v>0</v>
      </c>
      <c r="I427" s="21">
        <v>4</v>
      </c>
      <c r="J427" s="22">
        <v>-1.9616424500343177</v>
      </c>
      <c r="K427" s="23">
        <f>VLOOKUP(A427,'[1]WAGES'!A:C,2)</f>
        <v>17.67</v>
      </c>
      <c r="L427" s="18">
        <f>VLOOKUP(A427,'[1]WAGES'!A:C,3)</f>
        <v>36751</v>
      </c>
      <c r="M427" s="18" t="str">
        <f>VLOOKUP(A427,'[1]TRAINING'!A:J,3)</f>
        <v>Moderate-term OJT</v>
      </c>
    </row>
    <row r="428" spans="1:13" ht="13.5">
      <c r="A428" s="19" t="s">
        <v>867</v>
      </c>
      <c r="B428" s="20" t="s">
        <v>868</v>
      </c>
      <c r="C428" s="21">
        <v>4</v>
      </c>
      <c r="D428" s="21">
        <v>172</v>
      </c>
      <c r="E428" s="21">
        <v>182</v>
      </c>
      <c r="F428" s="21">
        <v>-10</v>
      </c>
      <c r="G428" s="22">
        <v>-5.4945054945054945</v>
      </c>
      <c r="H428" s="21">
        <v>0</v>
      </c>
      <c r="I428" s="21">
        <v>4</v>
      </c>
      <c r="J428" s="22">
        <v>-0.5635282914188466</v>
      </c>
      <c r="K428" s="23">
        <f>VLOOKUP(A428,'[1]WAGES'!A:C,2)</f>
        <v>17.86</v>
      </c>
      <c r="L428" s="18">
        <f>VLOOKUP(A428,'[1]WAGES'!A:C,3)</f>
        <v>37142</v>
      </c>
      <c r="M428" s="18" t="str">
        <f>VLOOKUP(A428,'[1]TRAINING'!A:J,3)</f>
        <v>Moderate-term OJT</v>
      </c>
    </row>
    <row r="429" spans="1:13" ht="13.5">
      <c r="A429" s="19" t="s">
        <v>869</v>
      </c>
      <c r="B429" s="20" t="s">
        <v>870</v>
      </c>
      <c r="C429" s="21">
        <v>4</v>
      </c>
      <c r="D429" s="21">
        <v>171</v>
      </c>
      <c r="E429" s="21">
        <v>165</v>
      </c>
      <c r="F429" s="21">
        <v>6</v>
      </c>
      <c r="G429" s="22">
        <v>3.6363636363636362</v>
      </c>
      <c r="H429" s="21">
        <v>1</v>
      </c>
      <c r="I429" s="21">
        <v>3</v>
      </c>
      <c r="J429" s="22">
        <v>0.3578194768862675</v>
      </c>
      <c r="K429" s="23" t="str">
        <f>VLOOKUP(A429,'[1]WAGES'!A:C,2)</f>
        <v>N/A</v>
      </c>
      <c r="L429" s="18">
        <f>VLOOKUP(A429,'[1]WAGES'!A:C,3)</f>
        <v>44587</v>
      </c>
      <c r="M429" s="18" t="str">
        <f>VLOOKUP(A429,'[1]TRAINING'!A:J,3)</f>
        <v>Doctoral degree</v>
      </c>
    </row>
    <row r="430" spans="1:13" ht="13.5">
      <c r="A430" s="19" t="s">
        <v>871</v>
      </c>
      <c r="B430" s="20" t="s">
        <v>872</v>
      </c>
      <c r="C430" s="21">
        <v>4</v>
      </c>
      <c r="D430" s="21">
        <v>168</v>
      </c>
      <c r="E430" s="21">
        <v>180</v>
      </c>
      <c r="F430" s="21">
        <v>-12</v>
      </c>
      <c r="G430" s="22">
        <v>-6.666666666666667</v>
      </c>
      <c r="H430" s="21">
        <v>0</v>
      </c>
      <c r="I430" s="21">
        <v>4</v>
      </c>
      <c r="J430" s="22">
        <v>-0.6875541707370147</v>
      </c>
      <c r="K430" s="23">
        <f>VLOOKUP(A430,'[1]WAGES'!A:C,2)</f>
        <v>22.86</v>
      </c>
      <c r="L430" s="18">
        <f>VLOOKUP(A430,'[1]WAGES'!A:C,3)</f>
        <v>47552</v>
      </c>
      <c r="M430" s="18" t="str">
        <f>VLOOKUP(A430,'[1]TRAINING'!A:J,3)</f>
        <v>Postsecondary vocational award</v>
      </c>
    </row>
    <row r="431" spans="1:13" ht="13.5">
      <c r="A431" s="19" t="s">
        <v>873</v>
      </c>
      <c r="B431" s="20" t="s">
        <v>874</v>
      </c>
      <c r="C431" s="21">
        <v>4</v>
      </c>
      <c r="D431" s="21">
        <v>167</v>
      </c>
      <c r="E431" s="21">
        <v>195</v>
      </c>
      <c r="F431" s="21">
        <v>-28</v>
      </c>
      <c r="G431" s="22">
        <v>-14.358974358974358</v>
      </c>
      <c r="H431" s="21">
        <v>0</v>
      </c>
      <c r="I431" s="21">
        <v>4</v>
      </c>
      <c r="J431" s="22">
        <v>-1.538105902494613</v>
      </c>
      <c r="K431" s="23">
        <f>VLOOKUP(A431,'[1]WAGES'!A:C,2)</f>
        <v>15.41</v>
      </c>
      <c r="L431" s="18">
        <f>VLOOKUP(A431,'[1]WAGES'!A:C,3)</f>
        <v>32056</v>
      </c>
      <c r="M431" s="18" t="str">
        <f>VLOOKUP(A431,'[1]TRAINING'!A:J,3)</f>
        <v>Moderate-term OJT</v>
      </c>
    </row>
    <row r="432" spans="1:13" ht="13.5">
      <c r="A432" s="19" t="s">
        <v>875</v>
      </c>
      <c r="B432" s="20" t="s">
        <v>876</v>
      </c>
      <c r="C432" s="21">
        <v>4</v>
      </c>
      <c r="D432" s="21">
        <v>159</v>
      </c>
      <c r="E432" s="21">
        <v>154</v>
      </c>
      <c r="F432" s="21">
        <v>5</v>
      </c>
      <c r="G432" s="22">
        <v>3.2467532467532463</v>
      </c>
      <c r="H432" s="21">
        <v>1</v>
      </c>
      <c r="I432" s="21">
        <v>3</v>
      </c>
      <c r="J432" s="22">
        <v>0.3200269945246692</v>
      </c>
      <c r="K432" s="23" t="str">
        <f>VLOOKUP(A432,'[1]WAGES'!A:C,2)</f>
        <v>N/A</v>
      </c>
      <c r="L432" s="18">
        <f>VLOOKUP(A432,'[1]WAGES'!A:C,3)</f>
        <v>42314</v>
      </c>
      <c r="M432" s="18" t="str">
        <f>VLOOKUP(A432,'[1]TRAINING'!A:J,3)</f>
        <v>Doctoral degree</v>
      </c>
    </row>
    <row r="433" spans="1:13" ht="13.5">
      <c r="A433" s="19" t="s">
        <v>877</v>
      </c>
      <c r="B433" s="20" t="s">
        <v>878</v>
      </c>
      <c r="C433" s="21">
        <v>4</v>
      </c>
      <c r="D433" s="21">
        <v>150</v>
      </c>
      <c r="E433" s="21">
        <v>132</v>
      </c>
      <c r="F433" s="21">
        <v>18</v>
      </c>
      <c r="G433" s="22">
        <v>13.636363636363635</v>
      </c>
      <c r="H433" s="21">
        <v>2</v>
      </c>
      <c r="I433" s="21">
        <v>2</v>
      </c>
      <c r="J433" s="22">
        <v>1.2865393282954551</v>
      </c>
      <c r="K433" s="23">
        <f>VLOOKUP(A433,'[1]WAGES'!A:C,2)</f>
        <v>14.64</v>
      </c>
      <c r="L433" s="18">
        <f>VLOOKUP(A433,'[1]WAGES'!A:C,3)</f>
        <v>30448</v>
      </c>
      <c r="M433" s="18" t="str">
        <f>VLOOKUP(A433,'[1]TRAINING'!A:J,3)</f>
        <v>Short-term OJT</v>
      </c>
    </row>
    <row r="434" spans="1:13" ht="13.5">
      <c r="A434" s="19" t="s">
        <v>879</v>
      </c>
      <c r="B434" s="20" t="s">
        <v>880</v>
      </c>
      <c r="C434" s="21">
        <v>4</v>
      </c>
      <c r="D434" s="21">
        <v>150</v>
      </c>
      <c r="E434" s="21">
        <v>143</v>
      </c>
      <c r="F434" s="21">
        <v>7</v>
      </c>
      <c r="G434" s="22">
        <v>4.895104895104895</v>
      </c>
      <c r="H434" s="21">
        <v>1</v>
      </c>
      <c r="I434" s="21">
        <v>3</v>
      </c>
      <c r="J434" s="22">
        <v>0.47905043350351395</v>
      </c>
      <c r="K434" s="23">
        <f>VLOOKUP(A434,'[1]WAGES'!A:C,2)</f>
        <v>24.95</v>
      </c>
      <c r="L434" s="18">
        <f>VLOOKUP(A434,'[1]WAGES'!A:C,3)</f>
        <v>51888</v>
      </c>
      <c r="M434" s="18" t="str">
        <f>VLOOKUP(A434,'[1]TRAINING'!A:J,3)</f>
        <v>Bachelor's or higher degree, plus work experience</v>
      </c>
    </row>
    <row r="435" spans="1:13" ht="13.5">
      <c r="A435" s="19" t="s">
        <v>881</v>
      </c>
      <c r="B435" s="20" t="s">
        <v>882</v>
      </c>
      <c r="C435" s="21">
        <v>4</v>
      </c>
      <c r="D435" s="21">
        <v>149</v>
      </c>
      <c r="E435" s="21">
        <v>151</v>
      </c>
      <c r="F435" s="21">
        <v>-2</v>
      </c>
      <c r="G435" s="22">
        <v>-1.3245033112582782</v>
      </c>
      <c r="H435" s="21">
        <v>0</v>
      </c>
      <c r="I435" s="21">
        <v>4</v>
      </c>
      <c r="J435" s="22">
        <v>-0.13324645666669133</v>
      </c>
      <c r="K435" s="23">
        <f>VLOOKUP(A435,'[1]WAGES'!A:C,2)</f>
        <v>19.23</v>
      </c>
      <c r="L435" s="18">
        <f>VLOOKUP(A435,'[1]WAGES'!A:C,3)</f>
        <v>40003</v>
      </c>
      <c r="M435" s="18" t="str">
        <f>VLOOKUP(A435,'[1]TRAINING'!A:J,3)</f>
        <v>Short-term OJT</v>
      </c>
    </row>
    <row r="436" spans="1:13" ht="13.5">
      <c r="A436" s="19" t="s">
        <v>883</v>
      </c>
      <c r="B436" s="20" t="s">
        <v>884</v>
      </c>
      <c r="C436" s="21">
        <v>4</v>
      </c>
      <c r="D436" s="21">
        <v>137</v>
      </c>
      <c r="E436" s="21">
        <v>116</v>
      </c>
      <c r="F436" s="21">
        <v>21</v>
      </c>
      <c r="G436" s="22">
        <v>18.103448275862068</v>
      </c>
      <c r="H436" s="21">
        <v>2</v>
      </c>
      <c r="I436" s="21">
        <v>2</v>
      </c>
      <c r="J436" s="22">
        <v>1.6778273838514046</v>
      </c>
      <c r="K436" s="23">
        <f>VLOOKUP(A436,'[1]WAGES'!A:C,2)</f>
        <v>18.66</v>
      </c>
      <c r="L436" s="18">
        <f>VLOOKUP(A436,'[1]WAGES'!A:C,3)</f>
        <v>38819</v>
      </c>
      <c r="M436" s="18" t="str">
        <f>VLOOKUP(A436,'[1]TRAINING'!A:J,3)</f>
        <v>Short-term OJT</v>
      </c>
    </row>
    <row r="437" spans="1:13" ht="13.5">
      <c r="A437" s="19" t="s">
        <v>885</v>
      </c>
      <c r="B437" s="20" t="s">
        <v>886</v>
      </c>
      <c r="C437" s="21">
        <v>4</v>
      </c>
      <c r="D437" s="21">
        <v>136</v>
      </c>
      <c r="E437" s="21">
        <v>134</v>
      </c>
      <c r="F437" s="21">
        <v>2</v>
      </c>
      <c r="G437" s="22">
        <v>1.4925373134328357</v>
      </c>
      <c r="H437" s="21">
        <v>0</v>
      </c>
      <c r="I437" s="21">
        <v>4</v>
      </c>
      <c r="J437" s="22">
        <v>0.14826065545014977</v>
      </c>
      <c r="K437" s="23">
        <f>VLOOKUP(A437,'[1]WAGES'!A:C,2)</f>
        <v>13.36</v>
      </c>
      <c r="L437" s="18">
        <f>VLOOKUP(A437,'[1]WAGES'!A:C,3)</f>
        <v>27795</v>
      </c>
      <c r="M437" s="18" t="str">
        <f>VLOOKUP(A437,'[1]TRAINING'!A:J,3)</f>
        <v>Short-term OJT</v>
      </c>
    </row>
    <row r="438" spans="1:13" ht="13.5">
      <c r="A438" s="19" t="s">
        <v>887</v>
      </c>
      <c r="B438" s="20" t="s">
        <v>888</v>
      </c>
      <c r="C438" s="21">
        <v>4</v>
      </c>
      <c r="D438" s="21">
        <v>130</v>
      </c>
      <c r="E438" s="21">
        <v>104</v>
      </c>
      <c r="F438" s="21">
        <v>26</v>
      </c>
      <c r="G438" s="22">
        <v>25</v>
      </c>
      <c r="H438" s="21">
        <v>3</v>
      </c>
      <c r="I438" s="21">
        <v>1</v>
      </c>
      <c r="J438" s="22">
        <v>2.256518256357287</v>
      </c>
      <c r="K438" s="23" t="str">
        <f>VLOOKUP(A438,'[1]WAGES'!A:C,2)</f>
        <v>N/A</v>
      </c>
      <c r="L438" s="18" t="str">
        <f>VLOOKUP(A438,'[1]WAGES'!A:C,3)</f>
        <v>N/A</v>
      </c>
      <c r="M438" s="18" t="str">
        <f>VLOOKUP(A438,'[1]TRAINING'!A:J,3)</f>
        <v>Short-term OJT</v>
      </c>
    </row>
    <row r="439" spans="1:13" ht="13.5">
      <c r="A439" s="19" t="s">
        <v>889</v>
      </c>
      <c r="B439" s="20" t="s">
        <v>890</v>
      </c>
      <c r="C439" s="21">
        <v>4</v>
      </c>
      <c r="D439" s="21">
        <v>128</v>
      </c>
      <c r="E439" s="21">
        <v>128</v>
      </c>
      <c r="F439" s="21">
        <v>0</v>
      </c>
      <c r="G439" s="22">
        <v>0</v>
      </c>
      <c r="H439" s="21">
        <v>0</v>
      </c>
      <c r="I439" s="21">
        <v>4</v>
      </c>
      <c r="J439" s="22">
        <v>0</v>
      </c>
      <c r="K439" s="23">
        <f>VLOOKUP(A439,'[1]WAGES'!A:C,2)</f>
        <v>17.6</v>
      </c>
      <c r="L439" s="18">
        <f>VLOOKUP(A439,'[1]WAGES'!A:C,3)</f>
        <v>36612</v>
      </c>
      <c r="M439" s="18" t="str">
        <f>VLOOKUP(A439,'[1]TRAINING'!A:J,3)</f>
        <v>Moderate-term OJT</v>
      </c>
    </row>
    <row r="440" spans="1:13" ht="13.5">
      <c r="A440" s="19" t="s">
        <v>891</v>
      </c>
      <c r="B440" s="20" t="s">
        <v>892</v>
      </c>
      <c r="C440" s="21">
        <v>4</v>
      </c>
      <c r="D440" s="21">
        <v>128</v>
      </c>
      <c r="E440" s="21">
        <v>112</v>
      </c>
      <c r="F440" s="21">
        <v>16</v>
      </c>
      <c r="G440" s="22">
        <v>14.285714285714285</v>
      </c>
      <c r="H440" s="21">
        <v>2</v>
      </c>
      <c r="I440" s="21">
        <v>2</v>
      </c>
      <c r="J440" s="22">
        <v>1.3442690579665628</v>
      </c>
      <c r="K440" s="23">
        <f>VLOOKUP(A440,'[1]WAGES'!A:C,2)</f>
        <v>11.87</v>
      </c>
      <c r="L440" s="18">
        <f>VLOOKUP(A440,'[1]WAGES'!A:C,3)</f>
        <v>24696</v>
      </c>
      <c r="M440" s="18" t="str">
        <f>VLOOKUP(A440,'[1]TRAINING'!A:J,3)</f>
        <v>Moderate-term OJT</v>
      </c>
    </row>
    <row r="441" spans="1:13" ht="13.5">
      <c r="A441" s="19" t="s">
        <v>893</v>
      </c>
      <c r="B441" s="20" t="s">
        <v>894</v>
      </c>
      <c r="C441" s="21">
        <v>4</v>
      </c>
      <c r="D441" s="21">
        <v>127</v>
      </c>
      <c r="E441" s="21">
        <v>159</v>
      </c>
      <c r="F441" s="21">
        <v>-32</v>
      </c>
      <c r="G441" s="22">
        <v>-20.125786163522015</v>
      </c>
      <c r="H441" s="21">
        <v>0</v>
      </c>
      <c r="I441" s="21">
        <v>4</v>
      </c>
      <c r="J441" s="22">
        <v>-2.2221103374040707</v>
      </c>
      <c r="K441" s="23">
        <f>VLOOKUP(A441,'[1]WAGES'!A:C,2)</f>
        <v>29.93</v>
      </c>
      <c r="L441" s="18">
        <f>VLOOKUP(A441,'[1]WAGES'!A:C,3)</f>
        <v>62254</v>
      </c>
      <c r="M441" s="18" t="str">
        <f>VLOOKUP(A441,'[1]TRAINING'!A:J,3)</f>
        <v>Long-term OJT</v>
      </c>
    </row>
    <row r="442" spans="1:13" ht="13.5">
      <c r="A442" s="19" t="s">
        <v>895</v>
      </c>
      <c r="B442" s="20" t="s">
        <v>896</v>
      </c>
      <c r="C442" s="21">
        <v>4</v>
      </c>
      <c r="D442" s="21">
        <v>126</v>
      </c>
      <c r="E442" s="21">
        <v>127</v>
      </c>
      <c r="F442" s="21">
        <v>-1</v>
      </c>
      <c r="G442" s="22">
        <v>-0.7874015748031495</v>
      </c>
      <c r="H442" s="21">
        <v>0</v>
      </c>
      <c r="I442" s="21">
        <v>4</v>
      </c>
      <c r="J442" s="22">
        <v>-0.07902055737147862</v>
      </c>
      <c r="K442" s="23">
        <f>VLOOKUP(A442,'[1]WAGES'!A:C,2)</f>
        <v>16.85</v>
      </c>
      <c r="L442" s="18">
        <f>VLOOKUP(A442,'[1]WAGES'!A:C,3)</f>
        <v>35048</v>
      </c>
      <c r="M442" s="18" t="str">
        <f>VLOOKUP(A442,'[1]TRAINING'!A:J,3)</f>
        <v>Moderate-term OJT</v>
      </c>
    </row>
    <row r="443" spans="1:13" ht="13.5">
      <c r="A443" s="19" t="s">
        <v>897</v>
      </c>
      <c r="B443" s="20" t="s">
        <v>898</v>
      </c>
      <c r="C443" s="21">
        <v>4</v>
      </c>
      <c r="D443" s="21">
        <v>123</v>
      </c>
      <c r="E443" s="21">
        <v>116</v>
      </c>
      <c r="F443" s="21">
        <v>7</v>
      </c>
      <c r="G443" s="22">
        <v>6.0344827586206895</v>
      </c>
      <c r="H443" s="21">
        <v>1</v>
      </c>
      <c r="I443" s="21">
        <v>3</v>
      </c>
      <c r="J443" s="22">
        <v>0.5876616384530964</v>
      </c>
      <c r="K443" s="23">
        <f>VLOOKUP(A443,'[1]WAGES'!A:C,2)</f>
        <v>27.36</v>
      </c>
      <c r="L443" s="18">
        <f>VLOOKUP(A443,'[1]WAGES'!A:C,3)</f>
        <v>56906</v>
      </c>
      <c r="M443" s="18" t="str">
        <f>VLOOKUP(A443,'[1]TRAINING'!A:J,3)</f>
        <v>Bachelor's degree</v>
      </c>
    </row>
    <row r="444" spans="1:13" ht="13.5">
      <c r="A444" s="19" t="s">
        <v>899</v>
      </c>
      <c r="B444" s="20" t="s">
        <v>900</v>
      </c>
      <c r="C444" s="21">
        <v>4</v>
      </c>
      <c r="D444" s="21">
        <v>122</v>
      </c>
      <c r="E444" s="21">
        <v>108</v>
      </c>
      <c r="F444" s="21">
        <v>14</v>
      </c>
      <c r="G444" s="22">
        <v>12.962962962962962</v>
      </c>
      <c r="H444" s="21">
        <v>1</v>
      </c>
      <c r="I444" s="21">
        <v>3</v>
      </c>
      <c r="J444" s="22">
        <v>1.2263570143156377</v>
      </c>
      <c r="K444" s="23">
        <f>VLOOKUP(A444,'[1]WAGES'!A:C,2)</f>
        <v>18.25</v>
      </c>
      <c r="L444" s="18" t="str">
        <f>VLOOKUP(A444,'[1]WAGES'!A:C,3)</f>
        <v>N/A</v>
      </c>
      <c r="M444" s="18" t="str">
        <f>VLOOKUP(A444,'[1]TRAINING'!A:J,3)</f>
        <v>Long-term OJT</v>
      </c>
    </row>
    <row r="445" spans="1:13" ht="13.5">
      <c r="A445" s="19" t="s">
        <v>901</v>
      </c>
      <c r="B445" s="20" t="s">
        <v>902</v>
      </c>
      <c r="C445" s="21">
        <v>4</v>
      </c>
      <c r="D445" s="21">
        <v>110</v>
      </c>
      <c r="E445" s="21">
        <v>117</v>
      </c>
      <c r="F445" s="21">
        <v>-7</v>
      </c>
      <c r="G445" s="22">
        <v>-5.982905982905983</v>
      </c>
      <c r="H445" s="21">
        <v>0</v>
      </c>
      <c r="I445" s="21">
        <v>4</v>
      </c>
      <c r="J445" s="22">
        <v>-0.6150365493244547</v>
      </c>
      <c r="K445" s="23">
        <f>VLOOKUP(A445,'[1]WAGES'!A:C,2)</f>
        <v>15.78</v>
      </c>
      <c r="L445" s="18">
        <f>VLOOKUP(A445,'[1]WAGES'!A:C,3)</f>
        <v>32830</v>
      </c>
      <c r="M445" s="18" t="str">
        <f>VLOOKUP(A445,'[1]TRAINING'!A:J,3)</f>
        <v>Moderate-term OJT</v>
      </c>
    </row>
    <row r="446" spans="1:13" ht="13.5">
      <c r="A446" s="19" t="s">
        <v>903</v>
      </c>
      <c r="B446" s="20" t="s">
        <v>904</v>
      </c>
      <c r="C446" s="21">
        <v>4</v>
      </c>
      <c r="D446" s="21">
        <v>109</v>
      </c>
      <c r="E446" s="21">
        <v>100</v>
      </c>
      <c r="F446" s="21">
        <v>9</v>
      </c>
      <c r="G446" s="22">
        <v>9</v>
      </c>
      <c r="H446" s="21">
        <v>1</v>
      </c>
      <c r="I446" s="21">
        <v>3</v>
      </c>
      <c r="J446" s="22">
        <v>0.8655009498771404</v>
      </c>
      <c r="K446" s="23">
        <f>VLOOKUP(A446,'[1]WAGES'!A:C,2)</f>
        <v>28.9</v>
      </c>
      <c r="L446" s="18">
        <f>VLOOKUP(A446,'[1]WAGES'!A:C,3)</f>
        <v>60110</v>
      </c>
      <c r="M446" s="18" t="str">
        <f>VLOOKUP(A446,'[1]TRAINING'!A:J,3)</f>
        <v>Bachelor's degree</v>
      </c>
    </row>
    <row r="447" spans="1:13" ht="13.5">
      <c r="A447" s="19" t="s">
        <v>905</v>
      </c>
      <c r="B447" s="20" t="s">
        <v>906</v>
      </c>
      <c r="C447" s="21">
        <v>4</v>
      </c>
      <c r="D447" s="21">
        <v>93</v>
      </c>
      <c r="E447" s="21">
        <v>82</v>
      </c>
      <c r="F447" s="21">
        <v>11</v>
      </c>
      <c r="G447" s="22">
        <v>13.414634146341465</v>
      </c>
      <c r="H447" s="21">
        <v>1</v>
      </c>
      <c r="I447" s="21">
        <v>3</v>
      </c>
      <c r="J447" s="22">
        <v>1.2667587265570823</v>
      </c>
      <c r="K447" s="23">
        <f>VLOOKUP(A447,'[1]WAGES'!A:C,2)</f>
        <v>27.7</v>
      </c>
      <c r="L447" s="18">
        <f>VLOOKUP(A447,'[1]WAGES'!A:C,3)</f>
        <v>57612</v>
      </c>
      <c r="M447" s="18" t="str">
        <f>VLOOKUP(A447,'[1]TRAINING'!A:J,3)</f>
        <v>Bachelor's or higher degree, plus work experience</v>
      </c>
    </row>
    <row r="448" spans="1:13" ht="13.5">
      <c r="A448" s="19" t="s">
        <v>907</v>
      </c>
      <c r="B448" s="20" t="s">
        <v>908</v>
      </c>
      <c r="C448" s="21">
        <v>4</v>
      </c>
      <c r="D448" s="21">
        <v>90</v>
      </c>
      <c r="E448" s="21">
        <v>79</v>
      </c>
      <c r="F448" s="21">
        <v>11</v>
      </c>
      <c r="G448" s="22">
        <v>13.924050632911392</v>
      </c>
      <c r="H448" s="21">
        <v>1</v>
      </c>
      <c r="I448" s="21">
        <v>3</v>
      </c>
      <c r="J448" s="22">
        <v>1.3121523243142086</v>
      </c>
      <c r="K448" s="23">
        <f>VLOOKUP(A448,'[1]WAGES'!A:C,2)</f>
        <v>36.18</v>
      </c>
      <c r="L448" s="18">
        <f>VLOOKUP(A448,'[1]WAGES'!A:C,3)</f>
        <v>75262</v>
      </c>
      <c r="M448" s="18" t="str">
        <f>VLOOKUP(A448,'[1]TRAINING'!A:J,3)</f>
        <v>Moderate-term OJT</v>
      </c>
    </row>
    <row r="449" spans="1:13" ht="13.5">
      <c r="A449" s="19" t="s">
        <v>909</v>
      </c>
      <c r="B449" s="20" t="s">
        <v>910</v>
      </c>
      <c r="C449" s="21">
        <v>4</v>
      </c>
      <c r="D449" s="21">
        <v>73</v>
      </c>
      <c r="E449" s="21">
        <v>57</v>
      </c>
      <c r="F449" s="21">
        <v>16</v>
      </c>
      <c r="G449" s="22">
        <v>28.07017543859649</v>
      </c>
      <c r="H449" s="21">
        <v>2</v>
      </c>
      <c r="I449" s="21">
        <v>2</v>
      </c>
      <c r="J449" s="22">
        <v>2.5049411050451775</v>
      </c>
      <c r="K449" s="23">
        <f>VLOOKUP(A449,'[1]WAGES'!A:C,2)</f>
        <v>26.68</v>
      </c>
      <c r="L449" s="18">
        <f>VLOOKUP(A449,'[1]WAGES'!A:C,3)</f>
        <v>55490</v>
      </c>
      <c r="M449" s="18" t="str">
        <f>VLOOKUP(A449,'[1]TRAINING'!A:J,3)</f>
        <v>Moderate-term OJT</v>
      </c>
    </row>
    <row r="450" spans="1:13" ht="13.5">
      <c r="A450" s="19" t="s">
        <v>911</v>
      </c>
      <c r="B450" s="20" t="s">
        <v>912</v>
      </c>
      <c r="C450" s="21">
        <v>4</v>
      </c>
      <c r="D450" s="21">
        <v>53</v>
      </c>
      <c r="E450" s="21">
        <v>24</v>
      </c>
      <c r="F450" s="21">
        <v>29</v>
      </c>
      <c r="G450" s="22">
        <v>120.83333333333333</v>
      </c>
      <c r="H450" s="21">
        <v>3</v>
      </c>
      <c r="I450" s="21">
        <v>1</v>
      </c>
      <c r="J450" s="22">
        <v>8.244655550790437</v>
      </c>
      <c r="K450" s="23">
        <f>VLOOKUP(A450,'[1]WAGES'!A:C,2)</f>
        <v>14.83</v>
      </c>
      <c r="L450" s="18">
        <f>VLOOKUP(A450,'[1]WAGES'!A:C,3)</f>
        <v>30853</v>
      </c>
      <c r="M450" s="18" t="str">
        <f>VLOOKUP(A450,'[1]TRAINING'!A:J,3)</f>
        <v>Long-term OJT</v>
      </c>
    </row>
    <row r="451" spans="1:13" ht="13.5">
      <c r="A451" s="19" t="s">
        <v>913</v>
      </c>
      <c r="B451" s="20" t="s">
        <v>914</v>
      </c>
      <c r="C451" s="21">
        <v>3</v>
      </c>
      <c r="D451" s="21">
        <v>260</v>
      </c>
      <c r="E451" s="21">
        <v>296</v>
      </c>
      <c r="F451" s="21">
        <v>-36</v>
      </c>
      <c r="G451" s="22">
        <v>-12.162162162162163</v>
      </c>
      <c r="H451" s="21">
        <v>0</v>
      </c>
      <c r="I451" s="21">
        <v>3</v>
      </c>
      <c r="J451" s="22">
        <v>-1.28840629173389</v>
      </c>
      <c r="K451" s="23">
        <f>VLOOKUP(A451,'[1]WAGES'!A:C,2)</f>
        <v>14.98</v>
      </c>
      <c r="L451" s="18">
        <f>VLOOKUP(A451,'[1]WAGES'!A:C,3)</f>
        <v>31152</v>
      </c>
      <c r="M451" s="18" t="str">
        <f>VLOOKUP(A451,'[1]TRAINING'!A:J,3)</f>
        <v>Short-term OJT</v>
      </c>
    </row>
    <row r="452" spans="1:13" ht="13.5">
      <c r="A452" s="19" t="s">
        <v>915</v>
      </c>
      <c r="B452" s="20" t="s">
        <v>916</v>
      </c>
      <c r="C452" s="21">
        <v>3</v>
      </c>
      <c r="D452" s="21">
        <v>248</v>
      </c>
      <c r="E452" s="21">
        <v>342</v>
      </c>
      <c r="F452" s="21">
        <v>-94</v>
      </c>
      <c r="G452" s="22">
        <v>-27.485380116959064</v>
      </c>
      <c r="H452" s="21">
        <v>0</v>
      </c>
      <c r="I452" s="21">
        <v>3</v>
      </c>
      <c r="J452" s="22">
        <v>-3.1627255400552667</v>
      </c>
      <c r="K452" s="23">
        <f>VLOOKUP(A452,'[1]WAGES'!A:C,2)</f>
        <v>13.45</v>
      </c>
      <c r="L452" s="18">
        <f>VLOOKUP(A452,'[1]WAGES'!A:C,3)</f>
        <v>27980</v>
      </c>
      <c r="M452" s="18" t="str">
        <f>VLOOKUP(A452,'[1]TRAINING'!A:J,3)</f>
        <v>Moderate-term OJT</v>
      </c>
    </row>
    <row r="453" spans="1:13" ht="13.5">
      <c r="A453" s="19" t="s">
        <v>917</v>
      </c>
      <c r="B453" s="20" t="s">
        <v>918</v>
      </c>
      <c r="C453" s="21">
        <v>3</v>
      </c>
      <c r="D453" s="21">
        <v>236</v>
      </c>
      <c r="E453" s="21">
        <v>246</v>
      </c>
      <c r="F453" s="21">
        <v>-10</v>
      </c>
      <c r="G453" s="22">
        <v>-4.0650406504065035</v>
      </c>
      <c r="H453" s="21">
        <v>0</v>
      </c>
      <c r="I453" s="21">
        <v>3</v>
      </c>
      <c r="J453" s="22">
        <v>-0.4141373851997643</v>
      </c>
      <c r="K453" s="23">
        <f>VLOOKUP(A453,'[1]WAGES'!A:C,2)</f>
        <v>31.74</v>
      </c>
      <c r="L453" s="18">
        <f>VLOOKUP(A453,'[1]WAGES'!A:C,3)</f>
        <v>66017</v>
      </c>
      <c r="M453" s="18" t="str">
        <f>VLOOKUP(A453,'[1]TRAINING'!A:J,3)</f>
        <v>Moderate-term OJT</v>
      </c>
    </row>
    <row r="454" spans="1:13" ht="13.5">
      <c r="A454" s="19" t="s">
        <v>919</v>
      </c>
      <c r="B454" s="20" t="s">
        <v>920</v>
      </c>
      <c r="C454" s="21">
        <v>3</v>
      </c>
      <c r="D454" s="21">
        <v>207</v>
      </c>
      <c r="E454" s="21">
        <v>193</v>
      </c>
      <c r="F454" s="21">
        <v>14</v>
      </c>
      <c r="G454" s="22">
        <v>7.253886010362693</v>
      </c>
      <c r="H454" s="21">
        <v>1</v>
      </c>
      <c r="I454" s="21">
        <v>2</v>
      </c>
      <c r="J454" s="22">
        <v>0.7027437800313452</v>
      </c>
      <c r="K454" s="23">
        <f>VLOOKUP(A454,'[1]WAGES'!A:C,2)</f>
        <v>36.2</v>
      </c>
      <c r="L454" s="18">
        <f>VLOOKUP(A454,'[1]WAGES'!A:C,3)</f>
        <v>75302</v>
      </c>
      <c r="M454" s="18" t="str">
        <f>VLOOKUP(A454,'[1]TRAINING'!A:J,3)</f>
        <v>Moderate-term OJT</v>
      </c>
    </row>
    <row r="455" spans="1:13" ht="13.5">
      <c r="A455" s="19" t="s">
        <v>921</v>
      </c>
      <c r="B455" s="20" t="s">
        <v>922</v>
      </c>
      <c r="C455" s="21">
        <v>3</v>
      </c>
      <c r="D455" s="21">
        <v>206</v>
      </c>
      <c r="E455" s="21">
        <v>201</v>
      </c>
      <c r="F455" s="21">
        <v>5</v>
      </c>
      <c r="G455" s="22">
        <v>2.4875621890547266</v>
      </c>
      <c r="H455" s="21">
        <v>1</v>
      </c>
      <c r="I455" s="21">
        <v>2</v>
      </c>
      <c r="J455" s="22">
        <v>0.24601472813097214</v>
      </c>
      <c r="K455" s="23">
        <f>VLOOKUP(A455,'[1]WAGES'!A:C,2)</f>
        <v>15.41</v>
      </c>
      <c r="L455" s="18">
        <f>VLOOKUP(A455,'[1]WAGES'!A:C,3)</f>
        <v>32042</v>
      </c>
      <c r="M455" s="18" t="str">
        <f>VLOOKUP(A455,'[1]TRAINING'!A:J,3)</f>
        <v>Short-term OJT</v>
      </c>
    </row>
    <row r="456" spans="1:13" ht="13.5">
      <c r="A456" s="19" t="s">
        <v>923</v>
      </c>
      <c r="B456" s="20" t="s">
        <v>924</v>
      </c>
      <c r="C456" s="21">
        <v>3</v>
      </c>
      <c r="D456" s="21">
        <v>190</v>
      </c>
      <c r="E456" s="21">
        <v>195</v>
      </c>
      <c r="F456" s="21">
        <v>-5</v>
      </c>
      <c r="G456" s="22">
        <v>-2.564102564102564</v>
      </c>
      <c r="H456" s="21">
        <v>0</v>
      </c>
      <c r="I456" s="21">
        <v>3</v>
      </c>
      <c r="J456" s="22">
        <v>-0.25941779300162615</v>
      </c>
      <c r="K456" s="23">
        <f>VLOOKUP(A456,'[1]WAGES'!A:C,2)</f>
        <v>13.77</v>
      </c>
      <c r="L456" s="18">
        <f>VLOOKUP(A456,'[1]WAGES'!A:C,3)</f>
        <v>28649</v>
      </c>
      <c r="M456" s="18" t="str">
        <f>VLOOKUP(A456,'[1]TRAINING'!A:J,3)</f>
        <v>Moderate-term OJT</v>
      </c>
    </row>
    <row r="457" spans="1:13" ht="13.5">
      <c r="A457" s="19" t="s">
        <v>925</v>
      </c>
      <c r="B457" s="20" t="s">
        <v>926</v>
      </c>
      <c r="C457" s="21">
        <v>3</v>
      </c>
      <c r="D457" s="21">
        <v>168</v>
      </c>
      <c r="E457" s="21">
        <v>164</v>
      </c>
      <c r="F457" s="21">
        <v>4</v>
      </c>
      <c r="G457" s="22">
        <v>2.4390243902439024</v>
      </c>
      <c r="H457" s="21">
        <v>0</v>
      </c>
      <c r="I457" s="21">
        <v>3</v>
      </c>
      <c r="J457" s="22">
        <v>0.24126609514814046</v>
      </c>
      <c r="K457" s="23">
        <f>VLOOKUP(A457,'[1]WAGES'!A:C,2)</f>
        <v>31.57</v>
      </c>
      <c r="L457" s="18">
        <f>VLOOKUP(A457,'[1]WAGES'!A:C,3)</f>
        <v>65658</v>
      </c>
      <c r="M457" s="18" t="str">
        <f>VLOOKUP(A457,'[1]TRAINING'!A:J,3)</f>
        <v>Long-term OJT</v>
      </c>
    </row>
    <row r="458" spans="1:13" ht="13.5">
      <c r="A458" s="19" t="s">
        <v>927</v>
      </c>
      <c r="B458" s="20" t="s">
        <v>928</v>
      </c>
      <c r="C458" s="21">
        <v>3</v>
      </c>
      <c r="D458" s="21">
        <v>160</v>
      </c>
      <c r="E458" s="21">
        <v>157</v>
      </c>
      <c r="F458" s="21">
        <v>3</v>
      </c>
      <c r="G458" s="22">
        <v>1.910828025477707</v>
      </c>
      <c r="H458" s="21">
        <v>0</v>
      </c>
      <c r="I458" s="21">
        <v>3</v>
      </c>
      <c r="J458" s="22">
        <v>0.18945934670997477</v>
      </c>
      <c r="K458" s="23">
        <f>VLOOKUP(A458,'[1]WAGES'!A:C,2)</f>
        <v>31.11</v>
      </c>
      <c r="L458" s="18">
        <f>VLOOKUP(A458,'[1]WAGES'!A:C,3)</f>
        <v>64719</v>
      </c>
      <c r="M458" s="18" t="str">
        <f>VLOOKUP(A458,'[1]TRAINING'!A:J,3)</f>
        <v>Long-term OJT</v>
      </c>
    </row>
    <row r="459" spans="1:13" ht="13.5">
      <c r="A459" s="19" t="s">
        <v>929</v>
      </c>
      <c r="B459" s="20" t="s">
        <v>930</v>
      </c>
      <c r="C459" s="21">
        <v>3</v>
      </c>
      <c r="D459" s="21">
        <v>159</v>
      </c>
      <c r="E459" s="21">
        <v>159</v>
      </c>
      <c r="F459" s="21">
        <v>0</v>
      </c>
      <c r="G459" s="22">
        <v>0</v>
      </c>
      <c r="H459" s="21">
        <v>0</v>
      </c>
      <c r="I459" s="21">
        <v>3</v>
      </c>
      <c r="J459" s="22">
        <v>0</v>
      </c>
      <c r="K459" s="23">
        <f>VLOOKUP(A459,'[1]WAGES'!A:C,2)</f>
        <v>21.11</v>
      </c>
      <c r="L459" s="18">
        <f>VLOOKUP(A459,'[1]WAGES'!A:C,3)</f>
        <v>43904</v>
      </c>
      <c r="M459" s="18" t="str">
        <f>VLOOKUP(A459,'[1]TRAINING'!A:J,3)</f>
        <v>Postsecondary vocational award</v>
      </c>
    </row>
    <row r="460" spans="1:13" ht="13.5">
      <c r="A460" s="19" t="s">
        <v>931</v>
      </c>
      <c r="B460" s="20" t="s">
        <v>932</v>
      </c>
      <c r="C460" s="21">
        <v>3</v>
      </c>
      <c r="D460" s="21">
        <v>151</v>
      </c>
      <c r="E460" s="21">
        <v>149</v>
      </c>
      <c r="F460" s="21">
        <v>2</v>
      </c>
      <c r="G460" s="22">
        <v>1.342281879194631</v>
      </c>
      <c r="H460" s="21">
        <v>0</v>
      </c>
      <c r="I460" s="21">
        <v>3</v>
      </c>
      <c r="J460" s="22">
        <v>0.13342423973847772</v>
      </c>
      <c r="K460" s="23">
        <f>VLOOKUP(A460,'[1]WAGES'!A:C,2)</f>
        <v>16.3</v>
      </c>
      <c r="L460" s="18">
        <f>VLOOKUP(A460,'[1]WAGES'!A:C,3)</f>
        <v>33907</v>
      </c>
      <c r="M460" s="18" t="str">
        <f>VLOOKUP(A460,'[1]TRAINING'!A:J,3)</f>
        <v>Moderate-term OJT</v>
      </c>
    </row>
    <row r="461" spans="1:13" ht="13.5">
      <c r="A461" s="19" t="s">
        <v>933</v>
      </c>
      <c r="B461" s="20" t="s">
        <v>934</v>
      </c>
      <c r="C461" s="21">
        <v>3</v>
      </c>
      <c r="D461" s="21">
        <v>150</v>
      </c>
      <c r="E461" s="21">
        <v>155</v>
      </c>
      <c r="F461" s="21">
        <v>-5</v>
      </c>
      <c r="G461" s="22">
        <v>-3.225806451612903</v>
      </c>
      <c r="H461" s="21">
        <v>0</v>
      </c>
      <c r="I461" s="21">
        <v>3</v>
      </c>
      <c r="J461" s="22">
        <v>-0.32736122908676446</v>
      </c>
      <c r="K461" s="23" t="str">
        <f>VLOOKUP(A461,'[1]WAGES'!A:C,2)</f>
        <v>N/A</v>
      </c>
      <c r="L461" s="18" t="str">
        <f>VLOOKUP(A461,'[1]WAGES'!A:C,3)</f>
        <v>N/A</v>
      </c>
      <c r="M461" s="18" t="str">
        <f>VLOOKUP(A461,'[1]TRAINING'!A:J,3)</f>
        <v>Postsecondary vocational award</v>
      </c>
    </row>
    <row r="462" spans="1:13" ht="13.5">
      <c r="A462" s="19" t="s">
        <v>935</v>
      </c>
      <c r="B462" s="20" t="s">
        <v>936</v>
      </c>
      <c r="C462" s="21">
        <v>3</v>
      </c>
      <c r="D462" s="21">
        <v>144</v>
      </c>
      <c r="E462" s="21">
        <v>133</v>
      </c>
      <c r="F462" s="21">
        <v>11</v>
      </c>
      <c r="G462" s="22">
        <v>8.270676691729323</v>
      </c>
      <c r="H462" s="21">
        <v>1</v>
      </c>
      <c r="I462" s="21">
        <v>2</v>
      </c>
      <c r="J462" s="22">
        <v>0.7978073704614674</v>
      </c>
      <c r="K462" s="23" t="str">
        <f>VLOOKUP(A462,'[1]WAGES'!A:C,2)</f>
        <v>N/A</v>
      </c>
      <c r="L462" s="18">
        <f>VLOOKUP(A462,'[1]WAGES'!A:C,3)</f>
        <v>31804</v>
      </c>
      <c r="M462" s="18" t="str">
        <f>VLOOKUP(A462,'[1]TRAINING'!A:J,3)</f>
        <v>Doctoral degree</v>
      </c>
    </row>
    <row r="463" spans="1:13" ht="13.5">
      <c r="A463" s="19" t="s">
        <v>937</v>
      </c>
      <c r="B463" s="20" t="s">
        <v>938</v>
      </c>
      <c r="C463" s="21">
        <v>3</v>
      </c>
      <c r="D463" s="21">
        <v>143</v>
      </c>
      <c r="E463" s="21">
        <v>136</v>
      </c>
      <c r="F463" s="21">
        <v>7</v>
      </c>
      <c r="G463" s="22">
        <v>5.147058823529411</v>
      </c>
      <c r="H463" s="21">
        <v>1</v>
      </c>
      <c r="I463" s="21">
        <v>2</v>
      </c>
      <c r="J463" s="22">
        <v>0.5031590602543323</v>
      </c>
      <c r="K463" s="23" t="str">
        <f>VLOOKUP(A463,'[1]WAGES'!A:C,2)</f>
        <v>N/A</v>
      </c>
      <c r="L463" s="18">
        <f>VLOOKUP(A463,'[1]WAGES'!A:C,3)</f>
        <v>43971</v>
      </c>
      <c r="M463" s="18" t="str">
        <f>VLOOKUP(A463,'[1]TRAINING'!A:J,3)</f>
        <v>Doctoral degree</v>
      </c>
    </row>
    <row r="464" spans="1:13" ht="13.5">
      <c r="A464" s="19" t="s">
        <v>939</v>
      </c>
      <c r="B464" s="20" t="s">
        <v>940</v>
      </c>
      <c r="C464" s="21">
        <v>3</v>
      </c>
      <c r="D464" s="21">
        <v>139</v>
      </c>
      <c r="E464" s="21">
        <v>127</v>
      </c>
      <c r="F464" s="21">
        <v>12</v>
      </c>
      <c r="G464" s="22">
        <v>9.448818897637794</v>
      </c>
      <c r="H464" s="21">
        <v>1</v>
      </c>
      <c r="I464" s="21">
        <v>2</v>
      </c>
      <c r="J464" s="22">
        <v>0.9069566183433242</v>
      </c>
      <c r="K464" s="23">
        <f>VLOOKUP(A464,'[1]WAGES'!A:C,2)</f>
        <v>27.24</v>
      </c>
      <c r="L464" s="18">
        <f>VLOOKUP(A464,'[1]WAGES'!A:C,3)</f>
        <v>56661</v>
      </c>
      <c r="M464" s="18" t="str">
        <f>VLOOKUP(A464,'[1]TRAINING'!A:J,3)</f>
        <v>Bachelor's degree</v>
      </c>
    </row>
    <row r="465" spans="1:13" ht="13.5">
      <c r="A465" s="19" t="s">
        <v>941</v>
      </c>
      <c r="B465" s="20" t="s">
        <v>942</v>
      </c>
      <c r="C465" s="21">
        <v>3</v>
      </c>
      <c r="D465" s="21">
        <v>138</v>
      </c>
      <c r="E465" s="21">
        <v>168</v>
      </c>
      <c r="F465" s="21">
        <v>-30</v>
      </c>
      <c r="G465" s="22">
        <v>-17.857142857142858</v>
      </c>
      <c r="H465" s="21">
        <v>0</v>
      </c>
      <c r="I465" s="21">
        <v>3</v>
      </c>
      <c r="J465" s="22">
        <v>-1.9478817126515668</v>
      </c>
      <c r="K465" s="23">
        <f>VLOOKUP(A465,'[1]WAGES'!A:C,2)</f>
        <v>18.05</v>
      </c>
      <c r="L465" s="18">
        <f>VLOOKUP(A465,'[1]WAGES'!A:C,3)</f>
        <v>37540</v>
      </c>
      <c r="M465" s="18" t="str">
        <f>VLOOKUP(A465,'[1]TRAINING'!A:J,3)</f>
        <v>Moderate-term OJT</v>
      </c>
    </row>
    <row r="466" spans="1:13" ht="13.5">
      <c r="A466" s="19" t="s">
        <v>943</v>
      </c>
      <c r="B466" s="20" t="s">
        <v>944</v>
      </c>
      <c r="C466" s="21">
        <v>3</v>
      </c>
      <c r="D466" s="21">
        <v>134</v>
      </c>
      <c r="E466" s="21">
        <v>136</v>
      </c>
      <c r="F466" s="21">
        <v>-2</v>
      </c>
      <c r="G466" s="22">
        <v>-1.4705882352941175</v>
      </c>
      <c r="H466" s="21">
        <v>0</v>
      </c>
      <c r="I466" s="21">
        <v>3</v>
      </c>
      <c r="J466" s="22">
        <v>-0.14804116864318706</v>
      </c>
      <c r="K466" s="23">
        <f>VLOOKUP(A466,'[1]WAGES'!A:C,2)</f>
        <v>9.75</v>
      </c>
      <c r="L466" s="18">
        <f>VLOOKUP(A466,'[1]WAGES'!A:C,3)</f>
        <v>20275</v>
      </c>
      <c r="M466" s="18" t="str">
        <f>VLOOKUP(A466,'[1]TRAINING'!A:J,3)</f>
        <v>Work experience in a related occupation</v>
      </c>
    </row>
    <row r="467" spans="1:13" ht="13.5">
      <c r="A467" s="19" t="s">
        <v>945</v>
      </c>
      <c r="B467" s="20" t="s">
        <v>946</v>
      </c>
      <c r="C467" s="21">
        <v>3</v>
      </c>
      <c r="D467" s="21">
        <v>132</v>
      </c>
      <c r="E467" s="21">
        <v>129</v>
      </c>
      <c r="F467" s="21">
        <v>3</v>
      </c>
      <c r="G467" s="22">
        <v>2.3255813953488373</v>
      </c>
      <c r="H467" s="21">
        <v>0</v>
      </c>
      <c r="I467" s="21">
        <v>3</v>
      </c>
      <c r="J467" s="22">
        <v>0.23015964384374143</v>
      </c>
      <c r="K467" s="23">
        <f>VLOOKUP(A467,'[1]WAGES'!A:C,2)</f>
        <v>20.27</v>
      </c>
      <c r="L467" s="18">
        <f>VLOOKUP(A467,'[1]WAGES'!A:C,3)</f>
        <v>42158</v>
      </c>
      <c r="M467" s="18" t="str">
        <f>VLOOKUP(A467,'[1]TRAINING'!A:J,3)</f>
        <v>Long-term OJT</v>
      </c>
    </row>
    <row r="468" spans="1:13" ht="13.5">
      <c r="A468" s="19" t="s">
        <v>947</v>
      </c>
      <c r="B468" s="20" t="s">
        <v>948</v>
      </c>
      <c r="C468" s="21">
        <v>3</v>
      </c>
      <c r="D468" s="21">
        <v>131</v>
      </c>
      <c r="E468" s="21">
        <v>126</v>
      </c>
      <c r="F468" s="21">
        <v>5</v>
      </c>
      <c r="G468" s="22">
        <v>3.968253968253968</v>
      </c>
      <c r="H468" s="21">
        <v>1</v>
      </c>
      <c r="I468" s="21">
        <v>2</v>
      </c>
      <c r="J468" s="22">
        <v>0.38991235049536943</v>
      </c>
      <c r="K468" s="23" t="str">
        <f>VLOOKUP(A468,'[1]WAGES'!A:C,2)</f>
        <v>N/A</v>
      </c>
      <c r="L468" s="18">
        <f>VLOOKUP(A468,'[1]WAGES'!A:C,3)</f>
        <v>56557</v>
      </c>
      <c r="M468" s="18" t="str">
        <f>VLOOKUP(A468,'[1]TRAINING'!A:J,3)</f>
        <v>Doctoral degree</v>
      </c>
    </row>
    <row r="469" spans="1:13" ht="13.5">
      <c r="A469" s="19" t="s">
        <v>949</v>
      </c>
      <c r="B469" s="20" t="s">
        <v>950</v>
      </c>
      <c r="C469" s="21">
        <v>3</v>
      </c>
      <c r="D469" s="21">
        <v>124</v>
      </c>
      <c r="E469" s="21">
        <v>110</v>
      </c>
      <c r="F469" s="21">
        <v>14</v>
      </c>
      <c r="G469" s="22">
        <v>12.727272727272727</v>
      </c>
      <c r="H469" s="21">
        <v>1</v>
      </c>
      <c r="I469" s="21">
        <v>2</v>
      </c>
      <c r="J469" s="22">
        <v>1.2052169050002837</v>
      </c>
      <c r="K469" s="23">
        <f>VLOOKUP(A469,'[1]WAGES'!A:C,2)</f>
        <v>37.46</v>
      </c>
      <c r="L469" s="18">
        <f>VLOOKUP(A469,'[1]WAGES'!A:C,3)</f>
        <v>77924</v>
      </c>
      <c r="M469" s="18" t="str">
        <f>VLOOKUP(A469,'[1]TRAINING'!A:J,3)</f>
        <v>Associate degree</v>
      </c>
    </row>
    <row r="470" spans="1:13" ht="13.5">
      <c r="A470" s="19" t="s">
        <v>951</v>
      </c>
      <c r="B470" s="20" t="s">
        <v>952</v>
      </c>
      <c r="C470" s="21">
        <v>3</v>
      </c>
      <c r="D470" s="21">
        <v>122</v>
      </c>
      <c r="E470" s="21">
        <v>109</v>
      </c>
      <c r="F470" s="21">
        <v>13</v>
      </c>
      <c r="G470" s="22">
        <v>11.926605504587156</v>
      </c>
      <c r="H470" s="21">
        <v>1</v>
      </c>
      <c r="I470" s="21">
        <v>2</v>
      </c>
      <c r="J470" s="22">
        <v>1.1331031533377889</v>
      </c>
      <c r="K470" s="23">
        <f>VLOOKUP(A470,'[1]WAGES'!A:C,2)</f>
        <v>30.92</v>
      </c>
      <c r="L470" s="18">
        <f>VLOOKUP(A470,'[1]WAGES'!A:C,3)</f>
        <v>64315</v>
      </c>
      <c r="M470" s="18" t="str">
        <f>VLOOKUP(A470,'[1]TRAINING'!A:J,3)</f>
        <v>Associate degree</v>
      </c>
    </row>
    <row r="471" spans="1:13" ht="13.5">
      <c r="A471" s="19" t="s">
        <v>953</v>
      </c>
      <c r="B471" s="20" t="s">
        <v>954</v>
      </c>
      <c r="C471" s="21">
        <v>3</v>
      </c>
      <c r="D471" s="21">
        <v>121</v>
      </c>
      <c r="E471" s="21">
        <v>111</v>
      </c>
      <c r="F471" s="21">
        <v>10</v>
      </c>
      <c r="G471" s="22">
        <v>9.00900900900901</v>
      </c>
      <c r="H471" s="21">
        <v>1</v>
      </c>
      <c r="I471" s="21">
        <v>2</v>
      </c>
      <c r="J471" s="22">
        <v>0.8663345869516004</v>
      </c>
      <c r="K471" s="23">
        <f>VLOOKUP(A471,'[1]WAGES'!A:C,2)</f>
        <v>38.47</v>
      </c>
      <c r="L471" s="18">
        <f>VLOOKUP(A471,'[1]WAGES'!A:C,3)</f>
        <v>80011</v>
      </c>
      <c r="M471" s="18" t="str">
        <f>VLOOKUP(A471,'[1]TRAINING'!A:J,3)</f>
        <v>Bachelor's degree</v>
      </c>
    </row>
    <row r="472" spans="1:13" ht="13.5">
      <c r="A472" s="19" t="s">
        <v>955</v>
      </c>
      <c r="B472" s="20" t="s">
        <v>956</v>
      </c>
      <c r="C472" s="21">
        <v>3</v>
      </c>
      <c r="D472" s="21">
        <v>119</v>
      </c>
      <c r="E472" s="21">
        <v>113</v>
      </c>
      <c r="F472" s="21">
        <v>6</v>
      </c>
      <c r="G472" s="22">
        <v>5.3097345132743365</v>
      </c>
      <c r="H472" s="21">
        <v>1</v>
      </c>
      <c r="I472" s="21">
        <v>2</v>
      </c>
      <c r="J472" s="22">
        <v>0.5186973448939813</v>
      </c>
      <c r="K472" s="23">
        <f>VLOOKUP(A472,'[1]WAGES'!A:C,2)</f>
        <v>28.38</v>
      </c>
      <c r="L472" s="18">
        <f>VLOOKUP(A472,'[1]WAGES'!A:C,3)</f>
        <v>59029</v>
      </c>
      <c r="M472" s="18" t="str">
        <f>VLOOKUP(A472,'[1]TRAINING'!A:J,3)</f>
        <v>Bachelor's degree</v>
      </c>
    </row>
    <row r="473" spans="1:13" ht="13.5">
      <c r="A473" s="19" t="s">
        <v>957</v>
      </c>
      <c r="B473" s="20" t="s">
        <v>958</v>
      </c>
      <c r="C473" s="21">
        <v>3</v>
      </c>
      <c r="D473" s="21">
        <v>119</v>
      </c>
      <c r="E473" s="21">
        <v>177</v>
      </c>
      <c r="F473" s="21">
        <v>-58</v>
      </c>
      <c r="G473" s="22">
        <v>-32.7683615819209</v>
      </c>
      <c r="H473" s="21">
        <v>0</v>
      </c>
      <c r="I473" s="21">
        <v>3</v>
      </c>
      <c r="J473" s="22">
        <v>-3.892480258903197</v>
      </c>
      <c r="K473" s="23">
        <f>VLOOKUP(A473,'[1]WAGES'!A:C,2)</f>
        <v>12.38</v>
      </c>
      <c r="L473" s="18">
        <f>VLOOKUP(A473,'[1]WAGES'!A:C,3)</f>
        <v>25750</v>
      </c>
      <c r="M473" s="18" t="str">
        <f>VLOOKUP(A473,'[1]TRAINING'!A:J,3)</f>
        <v>Short-term OJT</v>
      </c>
    </row>
    <row r="474" spans="1:13" ht="13.5">
      <c r="A474" s="19" t="s">
        <v>959</v>
      </c>
      <c r="B474" s="20" t="s">
        <v>960</v>
      </c>
      <c r="C474" s="21">
        <v>3</v>
      </c>
      <c r="D474" s="21">
        <v>114</v>
      </c>
      <c r="E474" s="21">
        <v>105</v>
      </c>
      <c r="F474" s="21">
        <v>9</v>
      </c>
      <c r="G474" s="22">
        <v>8.571428571428571</v>
      </c>
      <c r="H474" s="21">
        <v>1</v>
      </c>
      <c r="I474" s="21">
        <v>2</v>
      </c>
      <c r="J474" s="22">
        <v>0.8257718236080347</v>
      </c>
      <c r="K474" s="23" t="str">
        <f>VLOOKUP(A474,'[1]WAGES'!A:C,2)</f>
        <v>N/A</v>
      </c>
      <c r="L474" s="18">
        <f>VLOOKUP(A474,'[1]WAGES'!A:C,3)</f>
        <v>20471</v>
      </c>
      <c r="M474" s="18" t="str">
        <f>VLOOKUP(A474,'[1]TRAINING'!A:J,3)</f>
        <v>Long-term OJT</v>
      </c>
    </row>
    <row r="475" spans="1:13" ht="13.5">
      <c r="A475" s="19" t="s">
        <v>961</v>
      </c>
      <c r="B475" s="20" t="s">
        <v>962</v>
      </c>
      <c r="C475" s="21">
        <v>3</v>
      </c>
      <c r="D475" s="21">
        <v>114</v>
      </c>
      <c r="E475" s="21">
        <v>123</v>
      </c>
      <c r="F475" s="21">
        <v>-9</v>
      </c>
      <c r="G475" s="22">
        <v>-7.317073170731707</v>
      </c>
      <c r="H475" s="21">
        <v>0</v>
      </c>
      <c r="I475" s="21">
        <v>3</v>
      </c>
      <c r="J475" s="22">
        <v>-0.756979439077432</v>
      </c>
      <c r="K475" s="23">
        <f>VLOOKUP(A475,'[1]WAGES'!A:C,2)</f>
        <v>22.54</v>
      </c>
      <c r="L475" s="18">
        <f>VLOOKUP(A475,'[1]WAGES'!A:C,3)</f>
        <v>46882</v>
      </c>
      <c r="M475" s="18" t="str">
        <f>VLOOKUP(A475,'[1]TRAINING'!A:J,3)</f>
        <v>Postsecondary vocational award</v>
      </c>
    </row>
    <row r="476" spans="1:13" ht="13.5">
      <c r="A476" s="19" t="s">
        <v>963</v>
      </c>
      <c r="B476" s="20" t="s">
        <v>964</v>
      </c>
      <c r="C476" s="21">
        <v>3</v>
      </c>
      <c r="D476" s="21">
        <v>110</v>
      </c>
      <c r="E476" s="21">
        <v>103</v>
      </c>
      <c r="F476" s="21">
        <v>7</v>
      </c>
      <c r="G476" s="22">
        <v>6.796116504854369</v>
      </c>
      <c r="H476" s="21">
        <v>1</v>
      </c>
      <c r="I476" s="21">
        <v>2</v>
      </c>
      <c r="J476" s="22">
        <v>0.6596801429052057</v>
      </c>
      <c r="K476" s="23">
        <f>VLOOKUP(A476,'[1]WAGES'!A:C,2)</f>
        <v>34.09</v>
      </c>
      <c r="L476" s="18">
        <f>VLOOKUP(A476,'[1]WAGES'!A:C,3)</f>
        <v>70908</v>
      </c>
      <c r="M476" s="18" t="str">
        <f>VLOOKUP(A476,'[1]TRAINING'!A:J,3)</f>
        <v>Bachelor's degree</v>
      </c>
    </row>
    <row r="477" spans="1:13" ht="13.5">
      <c r="A477" s="19" t="s">
        <v>965</v>
      </c>
      <c r="B477" s="20" t="s">
        <v>966</v>
      </c>
      <c r="C477" s="21">
        <v>3</v>
      </c>
      <c r="D477" s="21">
        <v>105</v>
      </c>
      <c r="E477" s="21">
        <v>93</v>
      </c>
      <c r="F477" s="21">
        <v>12</v>
      </c>
      <c r="G477" s="22">
        <v>12.903225806451612</v>
      </c>
      <c r="H477" s="21">
        <v>1</v>
      </c>
      <c r="I477" s="21">
        <v>2</v>
      </c>
      <c r="J477" s="22">
        <v>1.2210026804259977</v>
      </c>
      <c r="K477" s="23">
        <f>VLOOKUP(A477,'[1]WAGES'!A:C,2)</f>
        <v>21.31</v>
      </c>
      <c r="L477" s="18">
        <f>VLOOKUP(A477,'[1]WAGES'!A:C,3)</f>
        <v>44317</v>
      </c>
      <c r="M477" s="18" t="str">
        <f>VLOOKUP(A477,'[1]TRAINING'!A:J,3)</f>
        <v>Long-term OJT</v>
      </c>
    </row>
    <row r="478" spans="1:13" ht="13.5">
      <c r="A478" s="19" t="s">
        <v>967</v>
      </c>
      <c r="B478" s="20" t="s">
        <v>968</v>
      </c>
      <c r="C478" s="21">
        <v>3</v>
      </c>
      <c r="D478" s="21">
        <v>103</v>
      </c>
      <c r="E478" s="21">
        <v>100</v>
      </c>
      <c r="F478" s="21">
        <v>3</v>
      </c>
      <c r="G478" s="22">
        <v>3</v>
      </c>
      <c r="H478" s="21">
        <v>0</v>
      </c>
      <c r="I478" s="21">
        <v>3</v>
      </c>
      <c r="J478" s="22">
        <v>0.2960253145653402</v>
      </c>
      <c r="K478" s="23">
        <f>VLOOKUP(A478,'[1]WAGES'!A:C,2)</f>
        <v>16.68</v>
      </c>
      <c r="L478" s="18">
        <f>VLOOKUP(A478,'[1]WAGES'!A:C,3)</f>
        <v>34702</v>
      </c>
      <c r="M478" s="18" t="str">
        <f>VLOOKUP(A478,'[1]TRAINING'!A:J,3)</f>
        <v>Short-term OJT</v>
      </c>
    </row>
    <row r="479" spans="1:13" ht="13.5">
      <c r="A479" s="19" t="s">
        <v>969</v>
      </c>
      <c r="B479" s="20" t="s">
        <v>970</v>
      </c>
      <c r="C479" s="21">
        <v>3</v>
      </c>
      <c r="D479" s="21">
        <v>103</v>
      </c>
      <c r="E479" s="21">
        <v>100</v>
      </c>
      <c r="F479" s="21">
        <v>3</v>
      </c>
      <c r="G479" s="22">
        <v>3</v>
      </c>
      <c r="H479" s="21">
        <v>0</v>
      </c>
      <c r="I479" s="21">
        <v>3</v>
      </c>
      <c r="J479" s="22">
        <v>0.2960253145653402</v>
      </c>
      <c r="K479" s="23">
        <f>VLOOKUP(A479,'[1]WAGES'!A:C,2)</f>
        <v>45.28</v>
      </c>
      <c r="L479" s="18">
        <f>VLOOKUP(A479,'[1]WAGES'!A:C,3)</f>
        <v>94177</v>
      </c>
      <c r="M479" s="18" t="str">
        <f>VLOOKUP(A479,'[1]TRAINING'!A:J,3)</f>
        <v>Bachelor's degree</v>
      </c>
    </row>
    <row r="480" spans="1:13" ht="13.5">
      <c r="A480" s="19" t="s">
        <v>971</v>
      </c>
      <c r="B480" s="20" t="s">
        <v>972</v>
      </c>
      <c r="C480" s="21">
        <v>3</v>
      </c>
      <c r="D480" s="21">
        <v>101</v>
      </c>
      <c r="E480" s="21">
        <v>93</v>
      </c>
      <c r="F480" s="21">
        <v>8</v>
      </c>
      <c r="G480" s="22">
        <v>8.60215053763441</v>
      </c>
      <c r="H480" s="21">
        <v>1</v>
      </c>
      <c r="I480" s="21">
        <v>2</v>
      </c>
      <c r="J480" s="22">
        <v>0.8286244816592125</v>
      </c>
      <c r="K480" s="23">
        <f>VLOOKUP(A480,'[1]WAGES'!A:C,2)</f>
        <v>18.81</v>
      </c>
      <c r="L480" s="18">
        <f>VLOOKUP(A480,'[1]WAGES'!A:C,3)</f>
        <v>39131</v>
      </c>
      <c r="M480" s="18" t="str">
        <f>VLOOKUP(A480,'[1]TRAINING'!A:J,3)</f>
        <v>Associate degree</v>
      </c>
    </row>
    <row r="481" spans="1:13" ht="13.5">
      <c r="A481" s="19" t="s">
        <v>973</v>
      </c>
      <c r="B481" s="20" t="s">
        <v>974</v>
      </c>
      <c r="C481" s="21">
        <v>3</v>
      </c>
      <c r="D481" s="21">
        <v>99</v>
      </c>
      <c r="E481" s="21">
        <v>94</v>
      </c>
      <c r="F481" s="21">
        <v>5</v>
      </c>
      <c r="G481" s="22">
        <v>5.319148936170213</v>
      </c>
      <c r="H481" s="21">
        <v>1</v>
      </c>
      <c r="I481" s="21">
        <v>2</v>
      </c>
      <c r="J481" s="22">
        <v>0.5195959203796008</v>
      </c>
      <c r="K481" s="23">
        <f>VLOOKUP(A481,'[1]WAGES'!A:C,2)</f>
        <v>53.16</v>
      </c>
      <c r="L481" s="18">
        <f>VLOOKUP(A481,'[1]WAGES'!A:C,3)</f>
        <v>110577</v>
      </c>
      <c r="M481" s="18" t="str">
        <f>VLOOKUP(A481,'[1]TRAINING'!A:J,3)</f>
        <v>Bachelor's or higher degree, plus work experience</v>
      </c>
    </row>
    <row r="482" spans="1:13" ht="13.5">
      <c r="A482" s="19" t="s">
        <v>975</v>
      </c>
      <c r="B482" s="20" t="s">
        <v>976</v>
      </c>
      <c r="C482" s="21">
        <v>3</v>
      </c>
      <c r="D482" s="21">
        <v>98</v>
      </c>
      <c r="E482" s="21">
        <v>92</v>
      </c>
      <c r="F482" s="21">
        <v>6</v>
      </c>
      <c r="G482" s="22">
        <v>6.521739130434782</v>
      </c>
      <c r="H482" s="21">
        <v>1</v>
      </c>
      <c r="I482" s="21">
        <v>2</v>
      </c>
      <c r="J482" s="22">
        <v>0.6337890127213086</v>
      </c>
      <c r="K482" s="23">
        <f>VLOOKUP(A482,'[1]WAGES'!A:C,2)</f>
        <v>13.32</v>
      </c>
      <c r="L482" s="18">
        <f>VLOOKUP(A482,'[1]WAGES'!A:C,3)</f>
        <v>27705</v>
      </c>
      <c r="M482" s="18" t="str">
        <f>VLOOKUP(A482,'[1]TRAINING'!A:J,3)</f>
        <v>Moderate-term OJT</v>
      </c>
    </row>
    <row r="483" spans="1:13" ht="13.5">
      <c r="A483" s="19" t="s">
        <v>977</v>
      </c>
      <c r="B483" s="20" t="s">
        <v>978</v>
      </c>
      <c r="C483" s="21">
        <v>3</v>
      </c>
      <c r="D483" s="21">
        <v>96</v>
      </c>
      <c r="E483" s="21">
        <v>94</v>
      </c>
      <c r="F483" s="21">
        <v>2</v>
      </c>
      <c r="G483" s="22">
        <v>2.127659574468085</v>
      </c>
      <c r="H483" s="21">
        <v>0</v>
      </c>
      <c r="I483" s="21">
        <v>3</v>
      </c>
      <c r="J483" s="22">
        <v>0.21075587061032408</v>
      </c>
      <c r="K483" s="23">
        <f>VLOOKUP(A483,'[1]WAGES'!A:C,2)</f>
        <v>50.45</v>
      </c>
      <c r="L483" s="18">
        <f>VLOOKUP(A483,'[1]WAGES'!A:C,3)</f>
        <v>104935</v>
      </c>
      <c r="M483" s="18" t="str">
        <f>VLOOKUP(A483,'[1]TRAINING'!A:J,3)</f>
        <v>Bachelor's or higher degree, plus work experience</v>
      </c>
    </row>
    <row r="484" spans="1:13" ht="13.5">
      <c r="A484" s="19" t="s">
        <v>979</v>
      </c>
      <c r="B484" s="20" t="s">
        <v>980</v>
      </c>
      <c r="C484" s="21">
        <v>3</v>
      </c>
      <c r="D484" s="21">
        <v>93</v>
      </c>
      <c r="E484" s="21">
        <v>101</v>
      </c>
      <c r="F484" s="21">
        <v>-8</v>
      </c>
      <c r="G484" s="22">
        <v>-7.920792079207921</v>
      </c>
      <c r="H484" s="21">
        <v>0</v>
      </c>
      <c r="I484" s="21">
        <v>3</v>
      </c>
      <c r="J484" s="22">
        <v>-0.8218147236650375</v>
      </c>
      <c r="K484" s="23">
        <f>VLOOKUP(A484,'[1]WAGES'!A:C,2)</f>
        <v>30.73</v>
      </c>
      <c r="L484" s="18">
        <f>VLOOKUP(A484,'[1]WAGES'!A:C,3)</f>
        <v>63915</v>
      </c>
      <c r="M484" s="18" t="str">
        <f>VLOOKUP(A484,'[1]TRAINING'!A:J,3)</f>
        <v>Moderate-term OJT</v>
      </c>
    </row>
    <row r="485" spans="1:13" ht="13.5">
      <c r="A485" s="19" t="s">
        <v>981</v>
      </c>
      <c r="B485" s="20" t="s">
        <v>982</v>
      </c>
      <c r="C485" s="21">
        <v>3</v>
      </c>
      <c r="D485" s="21">
        <v>92</v>
      </c>
      <c r="E485" s="21">
        <v>80</v>
      </c>
      <c r="F485" s="21">
        <v>12</v>
      </c>
      <c r="G485" s="22">
        <v>15</v>
      </c>
      <c r="H485" s="21">
        <v>1</v>
      </c>
      <c r="I485" s="21">
        <v>2</v>
      </c>
      <c r="J485" s="22">
        <v>1.4074317838793204</v>
      </c>
      <c r="K485" s="23">
        <f>VLOOKUP(A485,'[1]WAGES'!A:C,2)</f>
        <v>36.56</v>
      </c>
      <c r="L485" s="18">
        <f>VLOOKUP(A485,'[1]WAGES'!A:C,3)</f>
        <v>76045</v>
      </c>
      <c r="M485" s="18" t="str">
        <f>VLOOKUP(A485,'[1]TRAINING'!A:J,3)</f>
        <v>Bachelor's or higher degree, plus work experience</v>
      </c>
    </row>
    <row r="486" spans="1:13" ht="13.5">
      <c r="A486" s="19" t="s">
        <v>983</v>
      </c>
      <c r="B486" s="20" t="s">
        <v>984</v>
      </c>
      <c r="C486" s="21">
        <v>3</v>
      </c>
      <c r="D486" s="21">
        <v>91</v>
      </c>
      <c r="E486" s="21">
        <v>84</v>
      </c>
      <c r="F486" s="21">
        <v>7</v>
      </c>
      <c r="G486" s="22">
        <v>8.333333333333332</v>
      </c>
      <c r="H486" s="21">
        <v>1</v>
      </c>
      <c r="I486" s="21">
        <v>2</v>
      </c>
      <c r="J486" s="22">
        <v>0.803639058398864</v>
      </c>
      <c r="K486" s="23">
        <f>VLOOKUP(A486,'[1]WAGES'!A:C,2)</f>
        <v>22.12</v>
      </c>
      <c r="L486" s="18">
        <f>VLOOKUP(A486,'[1]WAGES'!A:C,3)</f>
        <v>46005</v>
      </c>
      <c r="M486" s="18" t="str">
        <f>VLOOKUP(A486,'[1]TRAINING'!A:J,3)</f>
        <v>Moderate-term OJT</v>
      </c>
    </row>
    <row r="487" spans="1:13" ht="13.5">
      <c r="A487" s="19" t="s">
        <v>985</v>
      </c>
      <c r="B487" s="20" t="s">
        <v>986</v>
      </c>
      <c r="C487" s="21">
        <v>3</v>
      </c>
      <c r="D487" s="21">
        <v>90</v>
      </c>
      <c r="E487" s="21">
        <v>84</v>
      </c>
      <c r="F487" s="21">
        <v>6</v>
      </c>
      <c r="G487" s="22">
        <v>7.142857142857142</v>
      </c>
      <c r="H487" s="21">
        <v>1</v>
      </c>
      <c r="I487" s="21">
        <v>2</v>
      </c>
      <c r="J487" s="22">
        <v>0.6923142059345189</v>
      </c>
      <c r="K487" s="23">
        <f>VLOOKUP(A487,'[1]WAGES'!A:C,2)</f>
        <v>14.83</v>
      </c>
      <c r="L487" s="18">
        <f>VLOOKUP(A487,'[1]WAGES'!A:C,3)</f>
        <v>30853</v>
      </c>
      <c r="M487" s="18" t="str">
        <f>VLOOKUP(A487,'[1]TRAINING'!A:J,3)</f>
        <v>Moderate-term OJT</v>
      </c>
    </row>
    <row r="488" spans="1:13" ht="13.5">
      <c r="A488" s="19" t="s">
        <v>987</v>
      </c>
      <c r="B488" s="20" t="s">
        <v>988</v>
      </c>
      <c r="C488" s="21">
        <v>3</v>
      </c>
      <c r="D488" s="21">
        <v>88</v>
      </c>
      <c r="E488" s="21">
        <v>81</v>
      </c>
      <c r="F488" s="21">
        <v>7</v>
      </c>
      <c r="G488" s="22">
        <v>8.641975308641975</v>
      </c>
      <c r="H488" s="21">
        <v>1</v>
      </c>
      <c r="I488" s="21">
        <v>2</v>
      </c>
      <c r="J488" s="22">
        <v>0.8323212909719269</v>
      </c>
      <c r="K488" s="23">
        <f>VLOOKUP(A488,'[1]WAGES'!A:C,2)</f>
        <v>9.02</v>
      </c>
      <c r="L488" s="18">
        <f>VLOOKUP(A488,'[1]WAGES'!A:C,3)</f>
        <v>18752</v>
      </c>
      <c r="M488" s="18" t="str">
        <f>VLOOKUP(A488,'[1]TRAINING'!A:J,3)</f>
        <v>Short-term OJT</v>
      </c>
    </row>
    <row r="489" spans="1:13" ht="13.5">
      <c r="A489" s="19" t="s">
        <v>989</v>
      </c>
      <c r="B489" s="20" t="s">
        <v>990</v>
      </c>
      <c r="C489" s="21">
        <v>3</v>
      </c>
      <c r="D489" s="21">
        <v>87</v>
      </c>
      <c r="E489" s="21">
        <v>115</v>
      </c>
      <c r="F489" s="21">
        <v>-28</v>
      </c>
      <c r="G489" s="22">
        <v>-24.347826086956523</v>
      </c>
      <c r="H489" s="21">
        <v>0</v>
      </c>
      <c r="I489" s="21">
        <v>3</v>
      </c>
      <c r="J489" s="22">
        <v>-2.75167244067851</v>
      </c>
      <c r="K489" s="23">
        <f>VLOOKUP(A489,'[1]WAGES'!A:C,2)</f>
        <v>28.79</v>
      </c>
      <c r="L489" s="18">
        <f>VLOOKUP(A489,'[1]WAGES'!A:C,3)</f>
        <v>59879</v>
      </c>
      <c r="M489" s="18" t="str">
        <f>VLOOKUP(A489,'[1]TRAINING'!A:J,3)</f>
        <v>Bachelor's degree</v>
      </c>
    </row>
    <row r="490" spans="1:13" ht="13.5">
      <c r="A490" s="19" t="s">
        <v>991</v>
      </c>
      <c r="B490" s="20" t="s">
        <v>992</v>
      </c>
      <c r="C490" s="21">
        <v>3</v>
      </c>
      <c r="D490" s="21">
        <v>87</v>
      </c>
      <c r="E490" s="21">
        <v>85</v>
      </c>
      <c r="F490" s="21">
        <v>2</v>
      </c>
      <c r="G490" s="22">
        <v>2.3529411764705883</v>
      </c>
      <c r="H490" s="21">
        <v>0</v>
      </c>
      <c r="I490" s="21">
        <v>3</v>
      </c>
      <c r="J490" s="22">
        <v>0.2328392722369843</v>
      </c>
      <c r="K490" s="23">
        <f>VLOOKUP(A490,'[1]WAGES'!A:C,2)</f>
        <v>34.23</v>
      </c>
      <c r="L490" s="18">
        <f>VLOOKUP(A490,'[1]WAGES'!A:C,3)</f>
        <v>71205</v>
      </c>
      <c r="M490" s="18" t="str">
        <f>VLOOKUP(A490,'[1]TRAINING'!A:J,3)</f>
        <v>Bachelor's degree</v>
      </c>
    </row>
    <row r="491" spans="1:13" ht="13.5">
      <c r="A491" s="19" t="s">
        <v>993</v>
      </c>
      <c r="B491" s="20" t="s">
        <v>994</v>
      </c>
      <c r="C491" s="21">
        <v>3</v>
      </c>
      <c r="D491" s="21">
        <v>87</v>
      </c>
      <c r="E491" s="21">
        <v>93</v>
      </c>
      <c r="F491" s="21">
        <v>-6</v>
      </c>
      <c r="G491" s="22">
        <v>-6.451612903225806</v>
      </c>
      <c r="H491" s="21">
        <v>0</v>
      </c>
      <c r="I491" s="21">
        <v>3</v>
      </c>
      <c r="J491" s="22">
        <v>-0.664694810803057</v>
      </c>
      <c r="K491" s="23">
        <f>VLOOKUP(A491,'[1]WAGES'!A:C,2)</f>
        <v>35.28</v>
      </c>
      <c r="L491" s="18">
        <f>VLOOKUP(A491,'[1]WAGES'!A:C,3)</f>
        <v>73387</v>
      </c>
      <c r="M491" s="18" t="str">
        <f>VLOOKUP(A491,'[1]TRAINING'!A:J,3)</f>
        <v>Master's degree</v>
      </c>
    </row>
    <row r="492" spans="1:13" ht="13.5">
      <c r="A492" s="19" t="s">
        <v>995</v>
      </c>
      <c r="B492" s="20" t="s">
        <v>996</v>
      </c>
      <c r="C492" s="21">
        <v>3</v>
      </c>
      <c r="D492" s="21">
        <v>85</v>
      </c>
      <c r="E492" s="21">
        <v>76</v>
      </c>
      <c r="F492" s="21">
        <v>9</v>
      </c>
      <c r="G492" s="22">
        <v>11.842105263157894</v>
      </c>
      <c r="H492" s="21">
        <v>1</v>
      </c>
      <c r="I492" s="21">
        <v>2</v>
      </c>
      <c r="J492" s="22">
        <v>1.1254654015629306</v>
      </c>
      <c r="K492" s="23">
        <f>VLOOKUP(A492,'[1]WAGES'!A:C,2)</f>
        <v>19.28</v>
      </c>
      <c r="L492" s="18">
        <f>VLOOKUP(A492,'[1]WAGES'!A:C,3)</f>
        <v>40095</v>
      </c>
      <c r="M492" s="18" t="str">
        <f>VLOOKUP(A492,'[1]TRAINING'!A:J,3)</f>
        <v>Postsecondary vocational award</v>
      </c>
    </row>
    <row r="493" spans="1:13" ht="13.5">
      <c r="A493" s="19" t="s">
        <v>997</v>
      </c>
      <c r="B493" s="20" t="s">
        <v>998</v>
      </c>
      <c r="C493" s="21">
        <v>3</v>
      </c>
      <c r="D493" s="21">
        <v>82</v>
      </c>
      <c r="E493" s="21">
        <v>81</v>
      </c>
      <c r="F493" s="21">
        <v>1</v>
      </c>
      <c r="G493" s="22">
        <v>1.2345679012345678</v>
      </c>
      <c r="H493" s="21">
        <v>0</v>
      </c>
      <c r="I493" s="21">
        <v>3</v>
      </c>
      <c r="J493" s="22">
        <v>0.12277623430245743</v>
      </c>
      <c r="K493" s="23">
        <f>VLOOKUP(A493,'[1]WAGES'!A:C,2)</f>
        <v>36.25</v>
      </c>
      <c r="L493" s="18">
        <f>VLOOKUP(A493,'[1]WAGES'!A:C,3)</f>
        <v>75408</v>
      </c>
      <c r="M493" s="18" t="str">
        <f>VLOOKUP(A493,'[1]TRAINING'!A:J,3)</f>
        <v>Doctoral degree</v>
      </c>
    </row>
    <row r="494" spans="1:13" ht="13.5">
      <c r="A494" s="19" t="s">
        <v>999</v>
      </c>
      <c r="B494" s="20" t="s">
        <v>1000</v>
      </c>
      <c r="C494" s="21">
        <v>3</v>
      </c>
      <c r="D494" s="21">
        <v>82</v>
      </c>
      <c r="E494" s="21">
        <v>78</v>
      </c>
      <c r="F494" s="21">
        <v>4</v>
      </c>
      <c r="G494" s="22">
        <v>5.128205128205128</v>
      </c>
      <c r="H494" s="21">
        <v>0</v>
      </c>
      <c r="I494" s="21">
        <v>3</v>
      </c>
      <c r="J494" s="22">
        <v>0.5013568140747715</v>
      </c>
      <c r="K494" s="23">
        <f>VLOOKUP(A494,'[1]WAGES'!A:C,2)</f>
        <v>18.98</v>
      </c>
      <c r="L494" s="18">
        <f>VLOOKUP(A494,'[1]WAGES'!A:C,3)</f>
        <v>39477</v>
      </c>
      <c r="M494" s="18" t="str">
        <f>VLOOKUP(A494,'[1]TRAINING'!A:J,3)</f>
        <v>Bachelor's degree</v>
      </c>
    </row>
    <row r="495" spans="1:13" ht="13.5">
      <c r="A495" s="19" t="s">
        <v>1001</v>
      </c>
      <c r="B495" s="20" t="s">
        <v>1002</v>
      </c>
      <c r="C495" s="21">
        <v>3</v>
      </c>
      <c r="D495" s="21">
        <v>79</v>
      </c>
      <c r="E495" s="21">
        <v>74</v>
      </c>
      <c r="F495" s="21">
        <v>5</v>
      </c>
      <c r="G495" s="22">
        <v>6.756756756756757</v>
      </c>
      <c r="H495" s="21">
        <v>1</v>
      </c>
      <c r="I495" s="21">
        <v>2</v>
      </c>
      <c r="J495" s="22">
        <v>0.6559697112757057</v>
      </c>
      <c r="K495" s="23">
        <f>VLOOKUP(A495,'[1]WAGES'!A:C,2)</f>
        <v>20.98</v>
      </c>
      <c r="L495" s="18">
        <f>VLOOKUP(A495,'[1]WAGES'!A:C,3)</f>
        <v>43637</v>
      </c>
      <c r="M495" s="18" t="str">
        <f>VLOOKUP(A495,'[1]TRAINING'!A:J,3)</f>
        <v>Moderate-term OJT</v>
      </c>
    </row>
    <row r="496" spans="1:13" ht="13.5">
      <c r="A496" s="19" t="s">
        <v>1003</v>
      </c>
      <c r="B496" s="20" t="s">
        <v>1004</v>
      </c>
      <c r="C496" s="21">
        <v>3</v>
      </c>
      <c r="D496" s="21">
        <v>70</v>
      </c>
      <c r="E496" s="21">
        <v>56</v>
      </c>
      <c r="F496" s="21">
        <v>14</v>
      </c>
      <c r="G496" s="22">
        <v>25</v>
      </c>
      <c r="H496" s="21">
        <v>1</v>
      </c>
      <c r="I496" s="21">
        <v>2</v>
      </c>
      <c r="J496" s="22">
        <v>2.256518256357287</v>
      </c>
      <c r="K496" s="23">
        <f>VLOOKUP(A496,'[1]WAGES'!A:C,2)</f>
        <v>26.26</v>
      </c>
      <c r="L496" s="18">
        <f>VLOOKUP(A496,'[1]WAGES'!A:C,3)</f>
        <v>54628</v>
      </c>
      <c r="M496" s="18" t="str">
        <f>VLOOKUP(A496,'[1]TRAINING'!A:J,3)</f>
        <v>Doctoral degree</v>
      </c>
    </row>
    <row r="497" spans="1:13" ht="13.5">
      <c r="A497" s="19" t="s">
        <v>1005</v>
      </c>
      <c r="B497" s="20" t="s">
        <v>1006</v>
      </c>
      <c r="C497" s="21">
        <v>3</v>
      </c>
      <c r="D497" s="21">
        <v>69</v>
      </c>
      <c r="E497" s="21">
        <v>72</v>
      </c>
      <c r="F497" s="21">
        <v>-3</v>
      </c>
      <c r="G497" s="22">
        <v>-4.166666666666666</v>
      </c>
      <c r="H497" s="21">
        <v>0</v>
      </c>
      <c r="I497" s="21">
        <v>3</v>
      </c>
      <c r="J497" s="22">
        <v>-0.4246917672509176</v>
      </c>
      <c r="K497" s="23">
        <f>VLOOKUP(A497,'[1]WAGES'!A:C,2)</f>
        <v>36.29</v>
      </c>
      <c r="L497" s="18">
        <f>VLOOKUP(A497,'[1]WAGES'!A:C,3)</f>
        <v>75492</v>
      </c>
      <c r="M497" s="18" t="str">
        <f>VLOOKUP(A497,'[1]TRAINING'!A:J,3)</f>
        <v>Bachelor's degree</v>
      </c>
    </row>
    <row r="498" spans="1:13" ht="13.5">
      <c r="A498" s="19" t="s">
        <v>1007</v>
      </c>
      <c r="B498" s="20" t="s">
        <v>1008</v>
      </c>
      <c r="C498" s="21">
        <v>3</v>
      </c>
      <c r="D498" s="21">
        <v>65</v>
      </c>
      <c r="E498" s="21">
        <v>59</v>
      </c>
      <c r="F498" s="21">
        <v>6</v>
      </c>
      <c r="G498" s="22">
        <v>10.16949152542373</v>
      </c>
      <c r="H498" s="21">
        <v>1</v>
      </c>
      <c r="I498" s="21">
        <v>2</v>
      </c>
      <c r="J498" s="22">
        <v>0.9732033817033692</v>
      </c>
      <c r="K498" s="23">
        <f>VLOOKUP(A498,'[1]WAGES'!A:C,2)</f>
        <v>16.51</v>
      </c>
      <c r="L498" s="18">
        <f>VLOOKUP(A498,'[1]WAGES'!A:C,3)</f>
        <v>34343</v>
      </c>
      <c r="M498" s="18" t="str">
        <f>VLOOKUP(A498,'[1]TRAINING'!A:J,3)</f>
        <v>Moderate-term OJT</v>
      </c>
    </row>
    <row r="499" spans="1:13" ht="13.5">
      <c r="A499" s="19" t="s">
        <v>1009</v>
      </c>
      <c r="B499" s="20" t="s">
        <v>1010</v>
      </c>
      <c r="C499" s="21">
        <v>3</v>
      </c>
      <c r="D499" s="21">
        <v>62</v>
      </c>
      <c r="E499" s="21">
        <v>54</v>
      </c>
      <c r="F499" s="21">
        <v>8</v>
      </c>
      <c r="G499" s="22">
        <v>14.814814814814813</v>
      </c>
      <c r="H499" s="21">
        <v>1</v>
      </c>
      <c r="I499" s="21">
        <v>2</v>
      </c>
      <c r="J499" s="22">
        <v>1.3910902395217084</v>
      </c>
      <c r="K499" s="23">
        <f>VLOOKUP(A499,'[1]WAGES'!A:C,2)</f>
        <v>25.69</v>
      </c>
      <c r="L499" s="18">
        <f>VLOOKUP(A499,'[1]WAGES'!A:C,3)</f>
        <v>53440</v>
      </c>
      <c r="M499" s="18" t="str">
        <f>VLOOKUP(A499,'[1]TRAINING'!A:J,3)</f>
        <v>Moderate-term OJT</v>
      </c>
    </row>
    <row r="500" spans="1:13" ht="13.5">
      <c r="A500" s="19" t="s">
        <v>1011</v>
      </c>
      <c r="B500" s="20" t="s">
        <v>1012</v>
      </c>
      <c r="C500" s="21">
        <v>3</v>
      </c>
      <c r="D500" s="21">
        <v>59</v>
      </c>
      <c r="E500" s="21">
        <v>54</v>
      </c>
      <c r="F500" s="21">
        <v>5</v>
      </c>
      <c r="G500" s="22">
        <v>9.25925925925926</v>
      </c>
      <c r="H500" s="21">
        <v>1</v>
      </c>
      <c r="I500" s="21">
        <v>2</v>
      </c>
      <c r="J500" s="22">
        <v>0.8894664246644979</v>
      </c>
      <c r="K500" s="23">
        <f>VLOOKUP(A500,'[1]WAGES'!A:C,2)</f>
        <v>16.2</v>
      </c>
      <c r="L500" s="18">
        <f>VLOOKUP(A500,'[1]WAGES'!A:C,3)</f>
        <v>33697</v>
      </c>
      <c r="M500" s="18" t="str">
        <f>VLOOKUP(A500,'[1]TRAINING'!A:J,3)</f>
        <v>Moderate-term OJT</v>
      </c>
    </row>
    <row r="501" spans="1:13" ht="13.5">
      <c r="A501" s="19" t="s">
        <v>1013</v>
      </c>
      <c r="B501" s="20" t="s">
        <v>1014</v>
      </c>
      <c r="C501" s="21">
        <v>2</v>
      </c>
      <c r="D501" s="21">
        <v>270</v>
      </c>
      <c r="E501" s="21">
        <v>391</v>
      </c>
      <c r="F501" s="21">
        <v>-121</v>
      </c>
      <c r="G501" s="22">
        <v>-30.946291560102303</v>
      </c>
      <c r="H501" s="21">
        <v>0</v>
      </c>
      <c r="I501" s="21">
        <v>2</v>
      </c>
      <c r="J501" s="22">
        <v>-3.6351386943464514</v>
      </c>
      <c r="K501" s="23">
        <f>VLOOKUP(A501,'[1]WAGES'!A:C,2)</f>
        <v>11.27</v>
      </c>
      <c r="L501" s="18">
        <f>VLOOKUP(A501,'[1]WAGES'!A:C,3)</f>
        <v>23432</v>
      </c>
      <c r="M501" s="18" t="str">
        <f>VLOOKUP(A501,'[1]TRAINING'!A:J,3)</f>
        <v>Moderate-term OJT</v>
      </c>
    </row>
    <row r="502" spans="1:13" ht="13.5">
      <c r="A502" s="19" t="s">
        <v>1015</v>
      </c>
      <c r="B502" s="20" t="s">
        <v>1016</v>
      </c>
      <c r="C502" s="21">
        <v>2</v>
      </c>
      <c r="D502" s="21">
        <v>209</v>
      </c>
      <c r="E502" s="21">
        <v>241</v>
      </c>
      <c r="F502" s="21">
        <v>-32</v>
      </c>
      <c r="G502" s="22">
        <v>-13.278008298755188</v>
      </c>
      <c r="H502" s="21">
        <v>0</v>
      </c>
      <c r="I502" s="21">
        <v>2</v>
      </c>
      <c r="J502" s="22">
        <v>-1.4145270257662879</v>
      </c>
      <c r="K502" s="23">
        <f>VLOOKUP(A502,'[1]WAGES'!A:C,2)</f>
        <v>19.6</v>
      </c>
      <c r="L502" s="18">
        <f>VLOOKUP(A502,'[1]WAGES'!A:C,3)</f>
        <v>40775</v>
      </c>
      <c r="M502" s="18" t="str">
        <f>VLOOKUP(A502,'[1]TRAINING'!A:J,3)</f>
        <v>Moderate-term OJT</v>
      </c>
    </row>
    <row r="503" spans="1:13" ht="13.5">
      <c r="A503" s="19" t="s">
        <v>1017</v>
      </c>
      <c r="B503" s="20" t="s">
        <v>1018</v>
      </c>
      <c r="C503" s="21">
        <v>2</v>
      </c>
      <c r="D503" s="21">
        <v>140</v>
      </c>
      <c r="E503" s="21">
        <v>139</v>
      </c>
      <c r="F503" s="21">
        <v>1</v>
      </c>
      <c r="G503" s="22">
        <v>0.7194244604316548</v>
      </c>
      <c r="H503" s="21">
        <v>0</v>
      </c>
      <c r="I503" s="21">
        <v>2</v>
      </c>
      <c r="J503" s="22">
        <v>0.0717105945474028</v>
      </c>
      <c r="K503" s="23">
        <f>VLOOKUP(A503,'[1]WAGES'!A:C,2)</f>
        <v>20.47</v>
      </c>
      <c r="L503" s="18">
        <f>VLOOKUP(A503,'[1]WAGES'!A:C,3)</f>
        <v>42577</v>
      </c>
      <c r="M503" s="18" t="str">
        <f>VLOOKUP(A503,'[1]TRAINING'!A:J,3)</f>
        <v>Bachelor's degree</v>
      </c>
    </row>
    <row r="504" spans="1:13" ht="13.5">
      <c r="A504" s="19" t="s">
        <v>1019</v>
      </c>
      <c r="B504" s="20" t="s">
        <v>1020</v>
      </c>
      <c r="C504" s="21">
        <v>2</v>
      </c>
      <c r="D504" s="21">
        <v>135</v>
      </c>
      <c r="E504" s="21">
        <v>133</v>
      </c>
      <c r="F504" s="21">
        <v>2</v>
      </c>
      <c r="G504" s="22">
        <v>1.5037593984962405</v>
      </c>
      <c r="H504" s="21">
        <v>0</v>
      </c>
      <c r="I504" s="21">
        <v>2</v>
      </c>
      <c r="J504" s="22">
        <v>0.1493679451223473</v>
      </c>
      <c r="K504" s="23" t="str">
        <f>VLOOKUP(A504,'[1]WAGES'!A:C,2)</f>
        <v>N/A</v>
      </c>
      <c r="L504" s="18" t="str">
        <f>VLOOKUP(A504,'[1]WAGES'!A:C,3)</f>
        <v>N/A</v>
      </c>
      <c r="M504" s="18" t="str">
        <f>VLOOKUP(A504,'[1]TRAINING'!A:J,3)</f>
        <v>First professional degree</v>
      </c>
    </row>
    <row r="505" spans="1:13" ht="13.5">
      <c r="A505" s="19" t="s">
        <v>1021</v>
      </c>
      <c r="B505" s="20" t="s">
        <v>1022</v>
      </c>
      <c r="C505" s="21">
        <v>2</v>
      </c>
      <c r="D505" s="21">
        <v>134</v>
      </c>
      <c r="E505" s="21">
        <v>132</v>
      </c>
      <c r="F505" s="21">
        <v>2</v>
      </c>
      <c r="G505" s="22">
        <v>1.5151515151515151</v>
      </c>
      <c r="H505" s="21">
        <v>0</v>
      </c>
      <c r="I505" s="21">
        <v>2</v>
      </c>
      <c r="J505" s="22">
        <v>0.15049189922173856</v>
      </c>
      <c r="K505" s="23">
        <f>VLOOKUP(A505,'[1]WAGES'!A:C,2)</f>
        <v>19.58</v>
      </c>
      <c r="L505" s="18">
        <f>VLOOKUP(A505,'[1]WAGES'!A:C,3)</f>
        <v>40727</v>
      </c>
      <c r="M505" s="18" t="str">
        <f>VLOOKUP(A505,'[1]TRAINING'!A:J,3)</f>
        <v>Moderate-term OJT</v>
      </c>
    </row>
    <row r="506" spans="1:13" ht="13.5">
      <c r="A506" s="19" t="s">
        <v>1023</v>
      </c>
      <c r="B506" s="20" t="s">
        <v>1024</v>
      </c>
      <c r="C506" s="21">
        <v>2</v>
      </c>
      <c r="D506" s="21">
        <v>123</v>
      </c>
      <c r="E506" s="21">
        <v>121</v>
      </c>
      <c r="F506" s="21">
        <v>2</v>
      </c>
      <c r="G506" s="22">
        <v>1.6528925619834711</v>
      </c>
      <c r="H506" s="21">
        <v>0</v>
      </c>
      <c r="I506" s="21">
        <v>2</v>
      </c>
      <c r="J506" s="22">
        <v>0.16407254971886331</v>
      </c>
      <c r="K506" s="23">
        <f>VLOOKUP(A506,'[1]WAGES'!A:C,2)</f>
        <v>67.8</v>
      </c>
      <c r="L506" s="18">
        <f>VLOOKUP(A506,'[1]WAGES'!A:C,3)</f>
        <v>141023</v>
      </c>
      <c r="M506" s="18" t="str">
        <f>VLOOKUP(A506,'[1]TRAINING'!A:J,3)</f>
        <v>First professional degree</v>
      </c>
    </row>
    <row r="507" spans="1:13" ht="13.5">
      <c r="A507" s="19" t="s">
        <v>1025</v>
      </c>
      <c r="B507" s="20" t="s">
        <v>1026</v>
      </c>
      <c r="C507" s="21">
        <v>2</v>
      </c>
      <c r="D507" s="21">
        <v>115</v>
      </c>
      <c r="E507" s="21">
        <v>112</v>
      </c>
      <c r="F507" s="21">
        <v>3</v>
      </c>
      <c r="G507" s="22">
        <v>2.6785714285714284</v>
      </c>
      <c r="H507" s="21">
        <v>0</v>
      </c>
      <c r="I507" s="21">
        <v>2</v>
      </c>
      <c r="J507" s="22">
        <v>0.2646822372474933</v>
      </c>
      <c r="K507" s="23">
        <f>VLOOKUP(A507,'[1]WAGES'!A:C,2)</f>
        <v>36.05</v>
      </c>
      <c r="L507" s="18">
        <f>VLOOKUP(A507,'[1]WAGES'!A:C,3)</f>
        <v>74988</v>
      </c>
      <c r="M507" s="18" t="str">
        <f>VLOOKUP(A507,'[1]TRAINING'!A:J,3)</f>
        <v>Associate degree</v>
      </c>
    </row>
    <row r="508" spans="1:13" ht="13.5">
      <c r="A508" s="19" t="s">
        <v>1027</v>
      </c>
      <c r="B508" s="20" t="s">
        <v>1028</v>
      </c>
      <c r="C508" s="21">
        <v>2</v>
      </c>
      <c r="D508" s="21">
        <v>115</v>
      </c>
      <c r="E508" s="21">
        <v>112</v>
      </c>
      <c r="F508" s="21">
        <v>3</v>
      </c>
      <c r="G508" s="22">
        <v>2.6785714285714284</v>
      </c>
      <c r="H508" s="21">
        <v>0</v>
      </c>
      <c r="I508" s="21">
        <v>2</v>
      </c>
      <c r="J508" s="22">
        <v>0.2646822372474933</v>
      </c>
      <c r="K508" s="23" t="str">
        <f>VLOOKUP(A508,'[1]WAGES'!A:C,2)</f>
        <v>N/A</v>
      </c>
      <c r="L508" s="18">
        <f>VLOOKUP(A508,'[1]WAGES'!A:C,3)</f>
        <v>54289</v>
      </c>
      <c r="M508" s="18" t="str">
        <f>VLOOKUP(A508,'[1]TRAINING'!A:J,3)</f>
        <v>Doctoral degree</v>
      </c>
    </row>
    <row r="509" spans="1:13" ht="13.5">
      <c r="A509" s="19" t="s">
        <v>1029</v>
      </c>
      <c r="B509" s="20" t="s">
        <v>1030</v>
      </c>
      <c r="C509" s="21">
        <v>2</v>
      </c>
      <c r="D509" s="21">
        <v>108</v>
      </c>
      <c r="E509" s="21">
        <v>117</v>
      </c>
      <c r="F509" s="21">
        <v>-9</v>
      </c>
      <c r="G509" s="22">
        <v>-7.6923076923076925</v>
      </c>
      <c r="H509" s="21">
        <v>0</v>
      </c>
      <c r="I509" s="21">
        <v>2</v>
      </c>
      <c r="J509" s="22">
        <v>-0.7972321891407952</v>
      </c>
      <c r="K509" s="23">
        <f>VLOOKUP(A509,'[1]WAGES'!A:C,2)</f>
        <v>38.76</v>
      </c>
      <c r="L509" s="18">
        <f>VLOOKUP(A509,'[1]WAGES'!A:C,3)</f>
        <v>80610</v>
      </c>
      <c r="M509" s="18" t="str">
        <f>VLOOKUP(A509,'[1]TRAINING'!A:J,3)</f>
        <v>Bachelor's or higher degree, plus work experience</v>
      </c>
    </row>
    <row r="510" spans="1:13" ht="13.5">
      <c r="A510" s="19" t="s">
        <v>1031</v>
      </c>
      <c r="B510" s="20" t="s">
        <v>1032</v>
      </c>
      <c r="C510" s="21">
        <v>2</v>
      </c>
      <c r="D510" s="21">
        <v>104</v>
      </c>
      <c r="E510" s="21">
        <v>110</v>
      </c>
      <c r="F510" s="21">
        <v>-6</v>
      </c>
      <c r="G510" s="22">
        <v>-5.454545454545454</v>
      </c>
      <c r="H510" s="21">
        <v>0</v>
      </c>
      <c r="I510" s="21">
        <v>2</v>
      </c>
      <c r="J510" s="22">
        <v>-0.5593245892406284</v>
      </c>
      <c r="K510" s="23">
        <f>VLOOKUP(A510,'[1]WAGES'!A:C,2)</f>
        <v>32.17</v>
      </c>
      <c r="L510" s="18">
        <f>VLOOKUP(A510,'[1]WAGES'!A:C,3)</f>
        <v>66907</v>
      </c>
      <c r="M510" s="18" t="str">
        <f>VLOOKUP(A510,'[1]TRAINING'!A:J,3)</f>
        <v>Moderate-term OJT</v>
      </c>
    </row>
    <row r="511" spans="1:13" ht="13.5">
      <c r="A511" s="19" t="s">
        <v>1033</v>
      </c>
      <c r="B511" s="20" t="s">
        <v>1034</v>
      </c>
      <c r="C511" s="21">
        <v>2</v>
      </c>
      <c r="D511" s="21">
        <v>99</v>
      </c>
      <c r="E511" s="21">
        <v>97</v>
      </c>
      <c r="F511" s="21">
        <v>2</v>
      </c>
      <c r="G511" s="22">
        <v>2.0618556701030926</v>
      </c>
      <c r="H511" s="21">
        <v>0</v>
      </c>
      <c r="I511" s="21">
        <v>2</v>
      </c>
      <c r="J511" s="22">
        <v>0.20429711908409587</v>
      </c>
      <c r="K511" s="23" t="str">
        <f>VLOOKUP(A511,'[1]WAGES'!A:C,2)</f>
        <v>N/A</v>
      </c>
      <c r="L511" s="18">
        <f>VLOOKUP(A511,'[1]WAGES'!A:C,3)</f>
        <v>30653</v>
      </c>
      <c r="M511" s="18" t="str">
        <f>VLOOKUP(A511,'[1]TRAINING'!A:J,3)</f>
        <v>Doctoral degree</v>
      </c>
    </row>
    <row r="512" spans="1:13" ht="13.5">
      <c r="A512" s="19" t="s">
        <v>1035</v>
      </c>
      <c r="B512" s="20" t="s">
        <v>1036</v>
      </c>
      <c r="C512" s="21">
        <v>2</v>
      </c>
      <c r="D512" s="21">
        <v>99</v>
      </c>
      <c r="E512" s="21">
        <v>142</v>
      </c>
      <c r="F512" s="21">
        <v>-43</v>
      </c>
      <c r="G512" s="22">
        <v>-30.28169014084507</v>
      </c>
      <c r="H512" s="21">
        <v>0</v>
      </c>
      <c r="I512" s="21">
        <v>2</v>
      </c>
      <c r="J512" s="22">
        <v>-3.5427924186466564</v>
      </c>
      <c r="K512" s="23">
        <f>VLOOKUP(A512,'[1]WAGES'!A:C,2)</f>
        <v>21.01</v>
      </c>
      <c r="L512" s="18">
        <f>VLOOKUP(A512,'[1]WAGES'!A:C,3)</f>
        <v>43710</v>
      </c>
      <c r="M512" s="18" t="str">
        <f>VLOOKUP(A512,'[1]TRAINING'!A:J,3)</f>
        <v>Postsecondary vocational award</v>
      </c>
    </row>
    <row r="513" spans="1:13" ht="13.5">
      <c r="A513" s="19" t="s">
        <v>1037</v>
      </c>
      <c r="B513" s="20" t="s">
        <v>1038</v>
      </c>
      <c r="C513" s="21">
        <v>2</v>
      </c>
      <c r="D513" s="21">
        <v>95</v>
      </c>
      <c r="E513" s="21">
        <v>97</v>
      </c>
      <c r="F513" s="21">
        <v>-2</v>
      </c>
      <c r="G513" s="22">
        <v>-2.0618556701030926</v>
      </c>
      <c r="H513" s="21">
        <v>0</v>
      </c>
      <c r="I513" s="21">
        <v>2</v>
      </c>
      <c r="J513" s="22">
        <v>-0.20812399008185434</v>
      </c>
      <c r="K513" s="23">
        <f>VLOOKUP(A513,'[1]WAGES'!A:C,2)</f>
        <v>12.22</v>
      </c>
      <c r="L513" s="18">
        <f>VLOOKUP(A513,'[1]WAGES'!A:C,3)</f>
        <v>25415</v>
      </c>
      <c r="M513" s="18" t="str">
        <f>VLOOKUP(A513,'[1]TRAINING'!A:J,3)</f>
        <v>Long-term OJT</v>
      </c>
    </row>
    <row r="514" spans="1:13" ht="13.5">
      <c r="A514" s="19" t="s">
        <v>1039</v>
      </c>
      <c r="B514" s="20" t="s">
        <v>1040</v>
      </c>
      <c r="C514" s="21">
        <v>2</v>
      </c>
      <c r="D514" s="21">
        <v>90</v>
      </c>
      <c r="E514" s="21">
        <v>91</v>
      </c>
      <c r="F514" s="21">
        <v>-1</v>
      </c>
      <c r="G514" s="22">
        <v>-1.098901098901099</v>
      </c>
      <c r="H514" s="21">
        <v>0</v>
      </c>
      <c r="I514" s="21">
        <v>2</v>
      </c>
      <c r="J514" s="22">
        <v>-0.11043733490597729</v>
      </c>
      <c r="K514" s="23">
        <f>VLOOKUP(A514,'[1]WAGES'!A:C,2)</f>
        <v>19.23</v>
      </c>
      <c r="L514" s="18">
        <f>VLOOKUP(A514,'[1]WAGES'!A:C,3)</f>
        <v>40003</v>
      </c>
      <c r="M514" s="18" t="str">
        <f>VLOOKUP(A514,'[1]TRAINING'!A:J,3)</f>
        <v>Short-term OJT</v>
      </c>
    </row>
    <row r="515" spans="1:13" ht="13.5">
      <c r="A515" s="19" t="s">
        <v>1041</v>
      </c>
      <c r="B515" s="20" t="s">
        <v>1042</v>
      </c>
      <c r="C515" s="21">
        <v>2</v>
      </c>
      <c r="D515" s="21">
        <v>87</v>
      </c>
      <c r="E515" s="21">
        <v>85</v>
      </c>
      <c r="F515" s="21">
        <v>2</v>
      </c>
      <c r="G515" s="22">
        <v>2.3529411764705883</v>
      </c>
      <c r="H515" s="21">
        <v>0</v>
      </c>
      <c r="I515" s="21">
        <v>2</v>
      </c>
      <c r="J515" s="22">
        <v>0.2328392722369843</v>
      </c>
      <c r="K515" s="23" t="str">
        <f>VLOOKUP(A515,'[1]WAGES'!A:C,2)</f>
        <v>N/A</v>
      </c>
      <c r="L515" s="18">
        <f>VLOOKUP(A515,'[1]WAGES'!A:C,3)</f>
        <v>46046</v>
      </c>
      <c r="M515" s="18" t="str">
        <f>VLOOKUP(A515,'[1]TRAINING'!A:J,3)</f>
        <v>Doctoral degree</v>
      </c>
    </row>
    <row r="516" spans="1:13" ht="13.5">
      <c r="A516" s="19" t="s">
        <v>1043</v>
      </c>
      <c r="B516" s="20" t="s">
        <v>1044</v>
      </c>
      <c r="C516" s="21">
        <v>2</v>
      </c>
      <c r="D516" s="21">
        <v>87</v>
      </c>
      <c r="E516" s="21">
        <v>91</v>
      </c>
      <c r="F516" s="21">
        <v>-4</v>
      </c>
      <c r="G516" s="22">
        <v>-4.395604395604396</v>
      </c>
      <c r="H516" s="21">
        <v>0</v>
      </c>
      <c r="I516" s="21">
        <v>2</v>
      </c>
      <c r="J516" s="22">
        <v>-0.4485050771209309</v>
      </c>
      <c r="K516" s="23">
        <f>VLOOKUP(A516,'[1]WAGES'!A:C,2)</f>
        <v>23.02</v>
      </c>
      <c r="L516" s="18">
        <f>VLOOKUP(A516,'[1]WAGES'!A:C,3)</f>
        <v>47888</v>
      </c>
      <c r="M516" s="18" t="str">
        <f>VLOOKUP(A516,'[1]TRAINING'!A:J,3)</f>
        <v>Postsecondary vocational award</v>
      </c>
    </row>
    <row r="517" spans="1:13" ht="13.5">
      <c r="A517" s="19" t="s">
        <v>1045</v>
      </c>
      <c r="B517" s="20" t="s">
        <v>1046</v>
      </c>
      <c r="C517" s="21">
        <v>2</v>
      </c>
      <c r="D517" s="21">
        <v>85</v>
      </c>
      <c r="E517" s="21">
        <v>86</v>
      </c>
      <c r="F517" s="21">
        <v>-1</v>
      </c>
      <c r="G517" s="22">
        <v>-1.1627906976744187</v>
      </c>
      <c r="H517" s="21">
        <v>0</v>
      </c>
      <c r="I517" s="21">
        <v>2</v>
      </c>
      <c r="J517" s="22">
        <v>-0.11689202561749878</v>
      </c>
      <c r="K517" s="23">
        <f>VLOOKUP(A517,'[1]WAGES'!A:C,2)</f>
        <v>20.37</v>
      </c>
      <c r="L517" s="18">
        <f>VLOOKUP(A517,'[1]WAGES'!A:C,3)</f>
        <v>42366</v>
      </c>
      <c r="M517" s="18" t="str">
        <f>VLOOKUP(A517,'[1]TRAINING'!A:J,3)</f>
        <v>Postsecondary vocational award</v>
      </c>
    </row>
    <row r="518" spans="1:13" ht="13.5">
      <c r="A518" s="19" t="s">
        <v>1047</v>
      </c>
      <c r="B518" s="20" t="s">
        <v>1048</v>
      </c>
      <c r="C518" s="21">
        <v>2</v>
      </c>
      <c r="D518" s="21">
        <v>85</v>
      </c>
      <c r="E518" s="21">
        <v>99</v>
      </c>
      <c r="F518" s="21">
        <v>-14</v>
      </c>
      <c r="G518" s="22">
        <v>-14.14141414141414</v>
      </c>
      <c r="H518" s="21">
        <v>0</v>
      </c>
      <c r="I518" s="21">
        <v>2</v>
      </c>
      <c r="J518" s="22">
        <v>-1.51312144905702</v>
      </c>
      <c r="K518" s="23">
        <f>VLOOKUP(A518,'[1]WAGES'!A:C,2)</f>
        <v>38.4</v>
      </c>
      <c r="L518" s="18">
        <f>VLOOKUP(A518,'[1]WAGES'!A:C,3)</f>
        <v>79864</v>
      </c>
      <c r="M518" s="18" t="str">
        <f>VLOOKUP(A518,'[1]TRAINING'!A:J,3)</f>
        <v>Bachelor's degree</v>
      </c>
    </row>
    <row r="519" spans="1:13" ht="13.5">
      <c r="A519" s="19" t="s">
        <v>1049</v>
      </c>
      <c r="B519" s="20" t="s">
        <v>1050</v>
      </c>
      <c r="C519" s="21">
        <v>2</v>
      </c>
      <c r="D519" s="21">
        <v>80</v>
      </c>
      <c r="E519" s="21">
        <v>87</v>
      </c>
      <c r="F519" s="21">
        <v>-7</v>
      </c>
      <c r="G519" s="22">
        <v>-8.045977011494253</v>
      </c>
      <c r="H519" s="21">
        <v>0</v>
      </c>
      <c r="I519" s="21">
        <v>2</v>
      </c>
      <c r="J519" s="22">
        <v>-0.8353066041828727</v>
      </c>
      <c r="K519" s="23">
        <f>VLOOKUP(A519,'[1]WAGES'!A:C,2)</f>
        <v>26.43</v>
      </c>
      <c r="L519" s="18">
        <f>VLOOKUP(A519,'[1]WAGES'!A:C,3)</f>
        <v>54976</v>
      </c>
      <c r="M519" s="18" t="str">
        <f>VLOOKUP(A519,'[1]TRAINING'!A:J,3)</f>
        <v>Postsecondary vocational award</v>
      </c>
    </row>
    <row r="520" spans="1:13" ht="13.5">
      <c r="A520" s="19" t="s">
        <v>1051</v>
      </c>
      <c r="B520" s="20" t="s">
        <v>1052</v>
      </c>
      <c r="C520" s="21">
        <v>2</v>
      </c>
      <c r="D520" s="21">
        <v>78</v>
      </c>
      <c r="E520" s="21">
        <v>70</v>
      </c>
      <c r="F520" s="21">
        <v>8</v>
      </c>
      <c r="G520" s="22">
        <v>11.428571428571429</v>
      </c>
      <c r="H520" s="21">
        <v>1</v>
      </c>
      <c r="I520" s="21">
        <v>1</v>
      </c>
      <c r="J520" s="22">
        <v>1.0880121136224163</v>
      </c>
      <c r="K520" s="23">
        <f>VLOOKUP(A520,'[1]WAGES'!A:C,2)</f>
        <v>13.84</v>
      </c>
      <c r="L520" s="18">
        <f>VLOOKUP(A520,'[1]WAGES'!A:C,3)</f>
        <v>28784</v>
      </c>
      <c r="M520" s="18" t="str">
        <f>VLOOKUP(A520,'[1]TRAINING'!A:J,3)</f>
        <v>Short-term OJT</v>
      </c>
    </row>
    <row r="521" spans="1:13" ht="13.5">
      <c r="A521" s="19" t="s">
        <v>1053</v>
      </c>
      <c r="B521" s="20" t="s">
        <v>1054</v>
      </c>
      <c r="C521" s="21">
        <v>2</v>
      </c>
      <c r="D521" s="21">
        <v>77</v>
      </c>
      <c r="E521" s="21">
        <v>66</v>
      </c>
      <c r="F521" s="21">
        <v>11</v>
      </c>
      <c r="G521" s="22">
        <v>16.666666666666664</v>
      </c>
      <c r="H521" s="21">
        <v>1</v>
      </c>
      <c r="I521" s="21">
        <v>1</v>
      </c>
      <c r="J521" s="22">
        <v>1.5534493002352434</v>
      </c>
      <c r="K521" s="23">
        <f>VLOOKUP(A521,'[1]WAGES'!A:C,2)</f>
        <v>16.13</v>
      </c>
      <c r="L521" s="18">
        <f>VLOOKUP(A521,'[1]WAGES'!A:C,3)</f>
        <v>33559</v>
      </c>
      <c r="M521" s="18" t="str">
        <f>VLOOKUP(A521,'[1]TRAINING'!A:J,3)</f>
        <v>Bachelor's degree</v>
      </c>
    </row>
    <row r="522" spans="1:13" ht="13.5">
      <c r="A522" s="19" t="s">
        <v>1055</v>
      </c>
      <c r="B522" s="20" t="s">
        <v>1056</v>
      </c>
      <c r="C522" s="21">
        <v>2</v>
      </c>
      <c r="D522" s="21">
        <v>76</v>
      </c>
      <c r="E522" s="21">
        <v>85</v>
      </c>
      <c r="F522" s="21">
        <v>-9</v>
      </c>
      <c r="G522" s="22">
        <v>-10.588235294117647</v>
      </c>
      <c r="H522" s="21">
        <v>0</v>
      </c>
      <c r="I522" s="21">
        <v>2</v>
      </c>
      <c r="J522" s="22">
        <v>-1.112939650852296</v>
      </c>
      <c r="K522" s="23">
        <f>VLOOKUP(A522,'[1]WAGES'!A:C,2)</f>
        <v>17.57</v>
      </c>
      <c r="L522" s="18">
        <f>VLOOKUP(A522,'[1]WAGES'!A:C,3)</f>
        <v>36536</v>
      </c>
      <c r="M522" s="18" t="str">
        <f>VLOOKUP(A522,'[1]TRAINING'!A:J,3)</f>
        <v>Moderate-term OJT</v>
      </c>
    </row>
    <row r="523" spans="1:13" ht="13.5">
      <c r="A523" s="19" t="s">
        <v>1057</v>
      </c>
      <c r="B523" s="20" t="s">
        <v>1058</v>
      </c>
      <c r="C523" s="21">
        <v>2</v>
      </c>
      <c r="D523" s="21">
        <v>75</v>
      </c>
      <c r="E523" s="21">
        <v>65</v>
      </c>
      <c r="F523" s="21">
        <v>10</v>
      </c>
      <c r="G523" s="22">
        <v>15.384615384615385</v>
      </c>
      <c r="H523" s="21">
        <v>1</v>
      </c>
      <c r="I523" s="21">
        <v>1</v>
      </c>
      <c r="J523" s="22">
        <v>1.4412963773229759</v>
      </c>
      <c r="K523" s="23">
        <f>VLOOKUP(A523,'[1]WAGES'!A:C,2)</f>
        <v>17.98</v>
      </c>
      <c r="L523" s="18">
        <f>VLOOKUP(A523,'[1]WAGES'!A:C,3)</f>
        <v>37396</v>
      </c>
      <c r="M523" s="18" t="str">
        <f>VLOOKUP(A523,'[1]TRAINING'!A:J,3)</f>
        <v>Moderate-term OJT</v>
      </c>
    </row>
    <row r="524" spans="1:13" ht="13.5">
      <c r="A524" s="19" t="s">
        <v>1059</v>
      </c>
      <c r="B524" s="20" t="s">
        <v>1060</v>
      </c>
      <c r="C524" s="21">
        <v>2</v>
      </c>
      <c r="D524" s="21">
        <v>74</v>
      </c>
      <c r="E524" s="21">
        <v>72</v>
      </c>
      <c r="F524" s="21">
        <v>2</v>
      </c>
      <c r="G524" s="22">
        <v>2.7777777777777777</v>
      </c>
      <c r="H524" s="21">
        <v>0</v>
      </c>
      <c r="I524" s="21">
        <v>2</v>
      </c>
      <c r="J524" s="22">
        <v>0.274365436817936</v>
      </c>
      <c r="K524" s="23">
        <f>VLOOKUP(A524,'[1]WAGES'!A:C,2)</f>
        <v>13.48</v>
      </c>
      <c r="L524" s="18">
        <f>VLOOKUP(A524,'[1]WAGES'!A:C,3)</f>
        <v>28046</v>
      </c>
      <c r="M524" s="18" t="str">
        <f>VLOOKUP(A524,'[1]TRAINING'!A:J,3)</f>
        <v>Moderate-term OJT</v>
      </c>
    </row>
    <row r="525" spans="1:13" ht="13.5">
      <c r="A525" s="19" t="s">
        <v>1061</v>
      </c>
      <c r="B525" s="20" t="s">
        <v>1062</v>
      </c>
      <c r="C525" s="21">
        <v>2</v>
      </c>
      <c r="D525" s="21">
        <v>74</v>
      </c>
      <c r="E525" s="21">
        <v>73</v>
      </c>
      <c r="F525" s="21">
        <v>1</v>
      </c>
      <c r="G525" s="22">
        <v>1.36986301369863</v>
      </c>
      <c r="H525" s="21">
        <v>0</v>
      </c>
      <c r="I525" s="21">
        <v>2</v>
      </c>
      <c r="J525" s="22">
        <v>0.13614911943256036</v>
      </c>
      <c r="K525" s="23">
        <f>VLOOKUP(A525,'[1]WAGES'!A:C,2)</f>
        <v>23.9</v>
      </c>
      <c r="L525" s="18">
        <f>VLOOKUP(A525,'[1]WAGES'!A:C,3)</f>
        <v>49715</v>
      </c>
      <c r="M525" s="18" t="str">
        <f>VLOOKUP(A525,'[1]TRAINING'!A:J,3)</f>
        <v>Moderate-term OJT</v>
      </c>
    </row>
    <row r="526" spans="1:13" ht="13.5">
      <c r="A526" s="19" t="s">
        <v>1063</v>
      </c>
      <c r="B526" s="20" t="s">
        <v>1064</v>
      </c>
      <c r="C526" s="21">
        <v>2</v>
      </c>
      <c r="D526" s="21">
        <v>74</v>
      </c>
      <c r="E526" s="21">
        <v>71</v>
      </c>
      <c r="F526" s="21">
        <v>3</v>
      </c>
      <c r="G526" s="22">
        <v>4.225352112676056</v>
      </c>
      <c r="H526" s="21">
        <v>0</v>
      </c>
      <c r="I526" s="21">
        <v>2</v>
      </c>
      <c r="J526" s="22">
        <v>0.41470971227617337</v>
      </c>
      <c r="K526" s="23">
        <f>VLOOKUP(A526,'[1]WAGES'!A:C,2)</f>
        <v>20.25</v>
      </c>
      <c r="L526" s="18">
        <f>VLOOKUP(A526,'[1]WAGES'!A:C,3)</f>
        <v>42122</v>
      </c>
      <c r="M526" s="18" t="str">
        <f>VLOOKUP(A526,'[1]TRAINING'!A:J,3)</f>
        <v>Moderate-term OJT</v>
      </c>
    </row>
    <row r="527" spans="1:13" ht="13.5">
      <c r="A527" s="19" t="s">
        <v>1065</v>
      </c>
      <c r="B527" s="20" t="s">
        <v>1066</v>
      </c>
      <c r="C527" s="21">
        <v>2</v>
      </c>
      <c r="D527" s="21">
        <v>73</v>
      </c>
      <c r="E527" s="21">
        <v>82</v>
      </c>
      <c r="F527" s="21">
        <v>-9</v>
      </c>
      <c r="G527" s="22">
        <v>-10.975609756097562</v>
      </c>
      <c r="H527" s="21">
        <v>0</v>
      </c>
      <c r="I527" s="21">
        <v>2</v>
      </c>
      <c r="J527" s="22">
        <v>-1.1558660040774327</v>
      </c>
      <c r="K527" s="23">
        <f>VLOOKUP(A527,'[1]WAGES'!A:C,2)</f>
        <v>22.87</v>
      </c>
      <c r="L527" s="18">
        <f>VLOOKUP(A527,'[1]WAGES'!A:C,3)</f>
        <v>47567</v>
      </c>
      <c r="M527" s="18" t="str">
        <f>VLOOKUP(A527,'[1]TRAINING'!A:J,3)</f>
        <v>Associate degree</v>
      </c>
    </row>
    <row r="528" spans="1:13" ht="13.5">
      <c r="A528" s="19" t="s">
        <v>1067</v>
      </c>
      <c r="B528" s="20" t="s">
        <v>1068</v>
      </c>
      <c r="C528" s="21">
        <v>2</v>
      </c>
      <c r="D528" s="21">
        <v>73</v>
      </c>
      <c r="E528" s="21">
        <v>71</v>
      </c>
      <c r="F528" s="21">
        <v>2</v>
      </c>
      <c r="G528" s="22">
        <v>2.8169014084507045</v>
      </c>
      <c r="H528" s="21">
        <v>0</v>
      </c>
      <c r="I528" s="21">
        <v>2</v>
      </c>
      <c r="J528" s="22">
        <v>0.2781818507034517</v>
      </c>
      <c r="K528" s="23">
        <f>VLOOKUP(A528,'[1]WAGES'!A:C,2)</f>
        <v>21.34</v>
      </c>
      <c r="L528" s="18">
        <f>VLOOKUP(A528,'[1]WAGES'!A:C,3)</f>
        <v>44380</v>
      </c>
      <c r="M528" s="18" t="str">
        <f>VLOOKUP(A528,'[1]TRAINING'!A:J,3)</f>
        <v>Bachelor's or higher degree, plus work experience</v>
      </c>
    </row>
    <row r="529" spans="1:13" ht="13.5">
      <c r="A529" s="19" t="s">
        <v>1069</v>
      </c>
      <c r="B529" s="20" t="s">
        <v>1070</v>
      </c>
      <c r="C529" s="21">
        <v>2</v>
      </c>
      <c r="D529" s="21">
        <v>73</v>
      </c>
      <c r="E529" s="21">
        <v>77</v>
      </c>
      <c r="F529" s="21">
        <v>-4</v>
      </c>
      <c r="G529" s="22">
        <v>-5.194805194805195</v>
      </c>
      <c r="H529" s="21">
        <v>0</v>
      </c>
      <c r="I529" s="21">
        <v>2</v>
      </c>
      <c r="J529" s="22">
        <v>-0.5320394370476489</v>
      </c>
      <c r="K529" s="23">
        <f>VLOOKUP(A529,'[1]WAGES'!A:C,2)</f>
        <v>41.69</v>
      </c>
      <c r="L529" s="18">
        <f>VLOOKUP(A529,'[1]WAGES'!A:C,3)</f>
        <v>86706</v>
      </c>
      <c r="M529" s="18" t="str">
        <f>VLOOKUP(A529,'[1]TRAINING'!A:J,3)</f>
        <v>Bachelor's degree</v>
      </c>
    </row>
    <row r="530" spans="1:13" ht="13.5">
      <c r="A530" s="19" t="s">
        <v>1071</v>
      </c>
      <c r="B530" s="20" t="s">
        <v>1072</v>
      </c>
      <c r="C530" s="21">
        <v>2</v>
      </c>
      <c r="D530" s="21">
        <v>72</v>
      </c>
      <c r="E530" s="21">
        <v>63</v>
      </c>
      <c r="F530" s="21">
        <v>9</v>
      </c>
      <c r="G530" s="22">
        <v>14.285714285714285</v>
      </c>
      <c r="H530" s="21">
        <v>1</v>
      </c>
      <c r="I530" s="21">
        <v>1</v>
      </c>
      <c r="J530" s="22">
        <v>1.3442690579665628</v>
      </c>
      <c r="K530" s="23">
        <f>VLOOKUP(A530,'[1]WAGES'!A:C,2)</f>
        <v>21.31</v>
      </c>
      <c r="L530" s="18">
        <f>VLOOKUP(A530,'[1]WAGES'!A:C,3)</f>
        <v>44317</v>
      </c>
      <c r="M530" s="18" t="str">
        <f>VLOOKUP(A530,'[1]TRAINING'!A:J,3)</f>
        <v>Long-term OJT</v>
      </c>
    </row>
    <row r="531" spans="1:13" ht="13.5">
      <c r="A531" s="19" t="s">
        <v>1073</v>
      </c>
      <c r="B531" s="20" t="s">
        <v>1074</v>
      </c>
      <c r="C531" s="21">
        <v>2</v>
      </c>
      <c r="D531" s="21">
        <v>69</v>
      </c>
      <c r="E531" s="21">
        <v>70</v>
      </c>
      <c r="F531" s="21">
        <v>-1</v>
      </c>
      <c r="G531" s="22">
        <v>-1.4285714285714286</v>
      </c>
      <c r="H531" s="21">
        <v>0</v>
      </c>
      <c r="I531" s="21">
        <v>2</v>
      </c>
      <c r="J531" s="22">
        <v>-0.14378390627013404</v>
      </c>
      <c r="K531" s="23">
        <f>VLOOKUP(A531,'[1]WAGES'!A:C,2)</f>
        <v>33.12</v>
      </c>
      <c r="L531" s="18">
        <f>VLOOKUP(A531,'[1]WAGES'!A:C,3)</f>
        <v>68895</v>
      </c>
      <c r="M531" s="18" t="str">
        <f>VLOOKUP(A531,'[1]TRAINING'!A:J,3)</f>
        <v>Long-term OJT</v>
      </c>
    </row>
    <row r="532" spans="1:13" ht="13.5">
      <c r="A532" s="19" t="s">
        <v>1075</v>
      </c>
      <c r="B532" s="20" t="s">
        <v>1076</v>
      </c>
      <c r="C532" s="21">
        <v>2</v>
      </c>
      <c r="D532" s="21">
        <v>68</v>
      </c>
      <c r="E532" s="21">
        <v>64</v>
      </c>
      <c r="F532" s="21">
        <v>4</v>
      </c>
      <c r="G532" s="22">
        <v>6.25</v>
      </c>
      <c r="H532" s="21">
        <v>0</v>
      </c>
      <c r="I532" s="21">
        <v>2</v>
      </c>
      <c r="J532" s="22">
        <v>0.608087609791208</v>
      </c>
      <c r="K532" s="23">
        <f>VLOOKUP(A532,'[1]WAGES'!A:C,2)</f>
        <v>33.27</v>
      </c>
      <c r="L532" s="18">
        <f>VLOOKUP(A532,'[1]WAGES'!A:C,3)</f>
        <v>69206</v>
      </c>
      <c r="M532" s="18" t="str">
        <f>VLOOKUP(A532,'[1]TRAINING'!A:J,3)</f>
        <v>Doctoral degree</v>
      </c>
    </row>
    <row r="533" spans="1:13" ht="13.5">
      <c r="A533" s="19" t="s">
        <v>1077</v>
      </c>
      <c r="B533" s="20" t="s">
        <v>1078</v>
      </c>
      <c r="C533" s="21">
        <v>2</v>
      </c>
      <c r="D533" s="21">
        <v>67</v>
      </c>
      <c r="E533" s="21">
        <v>56</v>
      </c>
      <c r="F533" s="21">
        <v>11</v>
      </c>
      <c r="G533" s="22">
        <v>19.642857142857142</v>
      </c>
      <c r="H533" s="21">
        <v>1</v>
      </c>
      <c r="I533" s="21">
        <v>1</v>
      </c>
      <c r="J533" s="22">
        <v>1.8095874396923506</v>
      </c>
      <c r="K533" s="23">
        <f>VLOOKUP(A533,'[1]WAGES'!A:C,2)</f>
        <v>16.13</v>
      </c>
      <c r="L533" s="18">
        <f>VLOOKUP(A533,'[1]WAGES'!A:C,3)</f>
        <v>33559</v>
      </c>
      <c r="M533" s="18" t="str">
        <f>VLOOKUP(A533,'[1]TRAINING'!A:J,3)</f>
        <v>Bachelor's degree</v>
      </c>
    </row>
    <row r="534" spans="1:13" ht="13.5">
      <c r="A534" s="19" t="s">
        <v>1079</v>
      </c>
      <c r="B534" s="20" t="s">
        <v>1080</v>
      </c>
      <c r="C534" s="21">
        <v>2</v>
      </c>
      <c r="D534" s="21">
        <v>67</v>
      </c>
      <c r="E534" s="21">
        <v>57</v>
      </c>
      <c r="F534" s="21">
        <v>10</v>
      </c>
      <c r="G534" s="22">
        <v>17.543859649122805</v>
      </c>
      <c r="H534" s="21">
        <v>1</v>
      </c>
      <c r="I534" s="21">
        <v>1</v>
      </c>
      <c r="J534" s="22">
        <v>1.629548153420557</v>
      </c>
      <c r="K534" s="23">
        <f>VLOOKUP(A534,'[1]WAGES'!A:C,2)</f>
        <v>10.58</v>
      </c>
      <c r="L534" s="18">
        <f>VLOOKUP(A534,'[1]WAGES'!A:C,3)</f>
        <v>22016</v>
      </c>
      <c r="M534" s="18" t="str">
        <f>VLOOKUP(A534,'[1]TRAINING'!A:J,3)</f>
        <v>Moderate-term OJT</v>
      </c>
    </row>
    <row r="535" spans="1:13" ht="13.5">
      <c r="A535" s="19" t="s">
        <v>1081</v>
      </c>
      <c r="B535" s="20" t="s">
        <v>1082</v>
      </c>
      <c r="C535" s="21">
        <v>2</v>
      </c>
      <c r="D535" s="21">
        <v>66</v>
      </c>
      <c r="E535" s="21">
        <v>61</v>
      </c>
      <c r="F535" s="21">
        <v>5</v>
      </c>
      <c r="G535" s="22">
        <v>8.19672131147541</v>
      </c>
      <c r="H535" s="21">
        <v>1</v>
      </c>
      <c r="I535" s="21">
        <v>1</v>
      </c>
      <c r="J535" s="22">
        <v>0.7909201570931002</v>
      </c>
      <c r="K535" s="23">
        <f>VLOOKUP(A535,'[1]WAGES'!A:C,2)</f>
        <v>37.77</v>
      </c>
      <c r="L535" s="18">
        <f>VLOOKUP(A535,'[1]WAGES'!A:C,3)</f>
        <v>78563</v>
      </c>
      <c r="M535" s="18" t="str">
        <f>VLOOKUP(A535,'[1]TRAINING'!A:J,3)</f>
        <v>Master's degree</v>
      </c>
    </row>
    <row r="536" spans="1:13" ht="13.5">
      <c r="A536" s="19" t="s">
        <v>1083</v>
      </c>
      <c r="B536" s="20" t="s">
        <v>1084</v>
      </c>
      <c r="C536" s="21">
        <v>2</v>
      </c>
      <c r="D536" s="21">
        <v>66</v>
      </c>
      <c r="E536" s="21">
        <v>71</v>
      </c>
      <c r="F536" s="21">
        <v>-5</v>
      </c>
      <c r="G536" s="22">
        <v>-7.042253521126761</v>
      </c>
      <c r="H536" s="21">
        <v>0</v>
      </c>
      <c r="I536" s="21">
        <v>2</v>
      </c>
      <c r="J536" s="22">
        <v>-0.7275914934614991</v>
      </c>
      <c r="K536" s="23">
        <f>VLOOKUP(A536,'[1]WAGES'!A:C,2)</f>
        <v>11.4</v>
      </c>
      <c r="L536" s="18">
        <f>VLOOKUP(A536,'[1]WAGES'!A:C,3)</f>
        <v>23713</v>
      </c>
      <c r="M536" s="18" t="str">
        <f>VLOOKUP(A536,'[1]TRAINING'!A:J,3)</f>
        <v>Short-term OJT</v>
      </c>
    </row>
    <row r="537" spans="1:13" ht="13.5">
      <c r="A537" s="19" t="s">
        <v>1085</v>
      </c>
      <c r="B537" s="20" t="s">
        <v>1086</v>
      </c>
      <c r="C537" s="21">
        <v>2</v>
      </c>
      <c r="D537" s="21">
        <v>66</v>
      </c>
      <c r="E537" s="21">
        <v>64</v>
      </c>
      <c r="F537" s="21">
        <v>2</v>
      </c>
      <c r="G537" s="22">
        <v>3.125</v>
      </c>
      <c r="H537" s="21">
        <v>0</v>
      </c>
      <c r="I537" s="21">
        <v>2</v>
      </c>
      <c r="J537" s="22">
        <v>0.3081905201553825</v>
      </c>
      <c r="K537" s="23">
        <f>VLOOKUP(A537,'[1]WAGES'!A:C,2)</f>
        <v>20.24</v>
      </c>
      <c r="L537" s="18">
        <f>VLOOKUP(A537,'[1]WAGES'!A:C,3)</f>
        <v>42098</v>
      </c>
      <c r="M537" s="18" t="str">
        <f>VLOOKUP(A537,'[1]TRAINING'!A:J,3)</f>
        <v>Associate degree</v>
      </c>
    </row>
    <row r="538" spans="1:13" ht="13.5">
      <c r="A538" s="19" t="s">
        <v>1087</v>
      </c>
      <c r="B538" s="20" t="s">
        <v>1088</v>
      </c>
      <c r="C538" s="21">
        <v>2</v>
      </c>
      <c r="D538" s="21">
        <v>65</v>
      </c>
      <c r="E538" s="21">
        <v>54</v>
      </c>
      <c r="F538" s="21">
        <v>11</v>
      </c>
      <c r="G538" s="22">
        <v>20.37037037037037</v>
      </c>
      <c r="H538" s="21">
        <v>1</v>
      </c>
      <c r="I538" s="21">
        <v>1</v>
      </c>
      <c r="J538" s="22">
        <v>1.8713261236918077</v>
      </c>
      <c r="K538" s="23">
        <f>VLOOKUP(A538,'[1]WAGES'!A:C,2)</f>
        <v>28.34</v>
      </c>
      <c r="L538" s="18">
        <f>VLOOKUP(A538,'[1]WAGES'!A:C,3)</f>
        <v>58946</v>
      </c>
      <c r="M538" s="18" t="str">
        <f>VLOOKUP(A538,'[1]TRAINING'!A:J,3)</f>
        <v>Bachelor's degree</v>
      </c>
    </row>
    <row r="539" spans="1:13" ht="13.5">
      <c r="A539" s="19" t="s">
        <v>1089</v>
      </c>
      <c r="B539" s="20" t="s">
        <v>1090</v>
      </c>
      <c r="C539" s="21">
        <v>2</v>
      </c>
      <c r="D539" s="21">
        <v>64</v>
      </c>
      <c r="E539" s="21">
        <v>59</v>
      </c>
      <c r="F539" s="21">
        <v>5</v>
      </c>
      <c r="G539" s="22">
        <v>8.47457627118644</v>
      </c>
      <c r="H539" s="21">
        <v>1</v>
      </c>
      <c r="I539" s="21">
        <v>1</v>
      </c>
      <c r="J539" s="22">
        <v>0.8167739405641194</v>
      </c>
      <c r="K539" s="23" t="str">
        <f>VLOOKUP(A539,'[1]WAGES'!A:C,2)</f>
        <v>N/A</v>
      </c>
      <c r="L539" s="18">
        <f>VLOOKUP(A539,'[1]WAGES'!A:C,3)</f>
        <v>45756</v>
      </c>
      <c r="M539" s="18" t="str">
        <f>VLOOKUP(A539,'[1]TRAINING'!A:J,3)</f>
        <v>Doctoral degree</v>
      </c>
    </row>
    <row r="540" spans="1:13" ht="13.5">
      <c r="A540" s="19" t="s">
        <v>1091</v>
      </c>
      <c r="B540" s="20" t="s">
        <v>1092</v>
      </c>
      <c r="C540" s="21">
        <v>2</v>
      </c>
      <c r="D540" s="21">
        <v>64</v>
      </c>
      <c r="E540" s="21">
        <v>55</v>
      </c>
      <c r="F540" s="21">
        <v>9</v>
      </c>
      <c r="G540" s="22">
        <v>16.363636363636363</v>
      </c>
      <c r="H540" s="21">
        <v>1</v>
      </c>
      <c r="I540" s="21">
        <v>1</v>
      </c>
      <c r="J540" s="22">
        <v>1.5270408992566153</v>
      </c>
      <c r="K540" s="23">
        <f>VLOOKUP(A540,'[1]WAGES'!A:C,2)</f>
        <v>9.84</v>
      </c>
      <c r="L540" s="18">
        <f>VLOOKUP(A540,'[1]WAGES'!A:C,3)</f>
        <v>20460</v>
      </c>
      <c r="M540" s="18" t="str">
        <f>VLOOKUP(A540,'[1]TRAINING'!A:J,3)</f>
        <v>Moderate-term OJT</v>
      </c>
    </row>
    <row r="541" spans="1:13" ht="13.5">
      <c r="A541" s="19" t="s">
        <v>1093</v>
      </c>
      <c r="B541" s="20" t="s">
        <v>1094</v>
      </c>
      <c r="C541" s="21">
        <v>2</v>
      </c>
      <c r="D541" s="21">
        <v>63</v>
      </c>
      <c r="E541" s="21">
        <v>66</v>
      </c>
      <c r="F541" s="21">
        <v>-3</v>
      </c>
      <c r="G541" s="22">
        <v>-4.545454545454546</v>
      </c>
      <c r="H541" s="21">
        <v>0</v>
      </c>
      <c r="I541" s="21">
        <v>2</v>
      </c>
      <c r="J541" s="22">
        <v>-0.46411977638062263</v>
      </c>
      <c r="K541" s="23">
        <f>VLOOKUP(A541,'[1]WAGES'!A:C,2)</f>
        <v>29.77</v>
      </c>
      <c r="L541" s="18">
        <f>VLOOKUP(A541,'[1]WAGES'!A:C,3)</f>
        <v>61928</v>
      </c>
      <c r="M541" s="18" t="str">
        <f>VLOOKUP(A541,'[1]TRAINING'!A:J,3)</f>
        <v>Long-term OJT</v>
      </c>
    </row>
    <row r="542" spans="1:13" ht="13.5">
      <c r="A542" s="19" t="s">
        <v>1095</v>
      </c>
      <c r="B542" s="20" t="s">
        <v>1096</v>
      </c>
      <c r="C542" s="21">
        <v>2</v>
      </c>
      <c r="D542" s="21">
        <v>62</v>
      </c>
      <c r="E542" s="21">
        <v>61</v>
      </c>
      <c r="F542" s="21">
        <v>1</v>
      </c>
      <c r="G542" s="22">
        <v>1.639344262295082</v>
      </c>
      <c r="H542" s="21">
        <v>0</v>
      </c>
      <c r="I542" s="21">
        <v>2</v>
      </c>
      <c r="J542" s="22">
        <v>0.16273748267237043</v>
      </c>
      <c r="K542" s="23">
        <f>VLOOKUP(A542,'[1]WAGES'!A:C,2)</f>
        <v>21.54</v>
      </c>
      <c r="L542" s="18">
        <f>VLOOKUP(A542,'[1]WAGES'!A:C,3)</f>
        <v>44799</v>
      </c>
      <c r="M542" s="18" t="str">
        <f>VLOOKUP(A542,'[1]TRAINING'!A:J,3)</f>
        <v>Moderate-term OJT</v>
      </c>
    </row>
    <row r="543" spans="1:13" ht="13.5">
      <c r="A543" s="19" t="s">
        <v>1097</v>
      </c>
      <c r="B543" s="20" t="s">
        <v>1098</v>
      </c>
      <c r="C543" s="21">
        <v>2</v>
      </c>
      <c r="D543" s="21">
        <v>62</v>
      </c>
      <c r="E543" s="21">
        <v>59</v>
      </c>
      <c r="F543" s="21">
        <v>3</v>
      </c>
      <c r="G543" s="22">
        <v>5.084745762711865</v>
      </c>
      <c r="H543" s="21">
        <v>0</v>
      </c>
      <c r="I543" s="21">
        <v>2</v>
      </c>
      <c r="J543" s="22">
        <v>0.4972013755586424</v>
      </c>
      <c r="K543" s="23" t="str">
        <f>VLOOKUP(A543,'[1]WAGES'!A:C,2)</f>
        <v>N/A</v>
      </c>
      <c r="L543" s="18" t="str">
        <f>VLOOKUP(A543,'[1]WAGES'!A:C,3)</f>
        <v>N/A</v>
      </c>
      <c r="M543" s="18" t="str">
        <f>VLOOKUP(A543,'[1]TRAINING'!A:J,3)</f>
        <v>Moderate-term OJT</v>
      </c>
    </row>
    <row r="544" spans="1:13" ht="13.5">
      <c r="A544" s="19" t="s">
        <v>1099</v>
      </c>
      <c r="B544" s="20" t="s">
        <v>1100</v>
      </c>
      <c r="C544" s="21">
        <v>2</v>
      </c>
      <c r="D544" s="21">
        <v>61</v>
      </c>
      <c r="E544" s="21">
        <v>57</v>
      </c>
      <c r="F544" s="21">
        <v>4</v>
      </c>
      <c r="G544" s="22">
        <v>7.017543859649122</v>
      </c>
      <c r="H544" s="21">
        <v>0</v>
      </c>
      <c r="I544" s="21">
        <v>2</v>
      </c>
      <c r="J544" s="22">
        <v>0.6805311241274703</v>
      </c>
      <c r="K544" s="23">
        <f>VLOOKUP(A544,'[1]WAGES'!A:C,2)</f>
        <v>43</v>
      </c>
      <c r="L544" s="18">
        <f>VLOOKUP(A544,'[1]WAGES'!A:C,3)</f>
        <v>89449</v>
      </c>
      <c r="M544" s="18" t="str">
        <f>VLOOKUP(A544,'[1]TRAINING'!A:J,3)</f>
        <v>Bachelor's degree</v>
      </c>
    </row>
    <row r="545" spans="1:13" ht="13.5">
      <c r="A545" s="19" t="s">
        <v>1101</v>
      </c>
      <c r="B545" s="20" t="s">
        <v>1102</v>
      </c>
      <c r="C545" s="21">
        <v>2</v>
      </c>
      <c r="D545" s="21">
        <v>61</v>
      </c>
      <c r="E545" s="21">
        <v>58</v>
      </c>
      <c r="F545" s="21">
        <v>3</v>
      </c>
      <c r="G545" s="22">
        <v>5.172413793103448</v>
      </c>
      <c r="H545" s="21">
        <v>0</v>
      </c>
      <c r="I545" s="21">
        <v>2</v>
      </c>
      <c r="J545" s="22">
        <v>0.5055823121209668</v>
      </c>
      <c r="K545" s="23">
        <f>VLOOKUP(A545,'[1]WAGES'!A:C,2)</f>
        <v>48.49</v>
      </c>
      <c r="L545" s="18">
        <f>VLOOKUP(A545,'[1]WAGES'!A:C,3)</f>
        <v>100864</v>
      </c>
      <c r="M545" s="18" t="str">
        <f>VLOOKUP(A545,'[1]TRAINING'!A:J,3)</f>
        <v>Bachelor's or higher degree, plus work experience</v>
      </c>
    </row>
    <row r="546" spans="1:13" ht="13.5">
      <c r="A546" s="19" t="s">
        <v>1103</v>
      </c>
      <c r="B546" s="20" t="s">
        <v>1104</v>
      </c>
      <c r="C546" s="21">
        <v>2</v>
      </c>
      <c r="D546" s="21">
        <v>59</v>
      </c>
      <c r="E546" s="21">
        <v>50</v>
      </c>
      <c r="F546" s="21">
        <v>9</v>
      </c>
      <c r="G546" s="22">
        <v>18</v>
      </c>
      <c r="H546" s="21">
        <v>1</v>
      </c>
      <c r="I546" s="21">
        <v>1</v>
      </c>
      <c r="J546" s="22">
        <v>1.668917784404167</v>
      </c>
      <c r="K546" s="23">
        <f>VLOOKUP(A546,'[1]WAGES'!A:C,2)</f>
        <v>29.66</v>
      </c>
      <c r="L546" s="18">
        <f>VLOOKUP(A546,'[1]WAGES'!A:C,3)</f>
        <v>61701</v>
      </c>
      <c r="M546" s="18" t="str">
        <f>VLOOKUP(A546,'[1]TRAINING'!A:J,3)</f>
        <v>Bachelor's degree</v>
      </c>
    </row>
    <row r="547" spans="1:13" ht="13.5">
      <c r="A547" s="19" t="s">
        <v>1105</v>
      </c>
      <c r="B547" s="20" t="s">
        <v>1106</v>
      </c>
      <c r="C547" s="21">
        <v>2</v>
      </c>
      <c r="D547" s="21">
        <v>59</v>
      </c>
      <c r="E547" s="21">
        <v>50</v>
      </c>
      <c r="F547" s="21">
        <v>9</v>
      </c>
      <c r="G547" s="22">
        <v>18</v>
      </c>
      <c r="H547" s="21">
        <v>1</v>
      </c>
      <c r="I547" s="21">
        <v>1</v>
      </c>
      <c r="J547" s="22">
        <v>1.668917784404167</v>
      </c>
      <c r="K547" s="23">
        <f>VLOOKUP(A547,'[1]WAGES'!A:C,2)</f>
        <v>26.54</v>
      </c>
      <c r="L547" s="18">
        <f>VLOOKUP(A547,'[1]WAGES'!A:C,3)</f>
        <v>55193</v>
      </c>
      <c r="M547" s="18" t="str">
        <f>VLOOKUP(A547,'[1]TRAINING'!A:J,3)</f>
        <v>Postsecondary vocational award</v>
      </c>
    </row>
    <row r="548" spans="1:13" ht="13.5">
      <c r="A548" s="19" t="s">
        <v>1107</v>
      </c>
      <c r="B548" s="20" t="s">
        <v>1108</v>
      </c>
      <c r="C548" s="21">
        <v>2</v>
      </c>
      <c r="D548" s="21">
        <v>58</v>
      </c>
      <c r="E548" s="21">
        <v>59</v>
      </c>
      <c r="F548" s="21">
        <v>-1</v>
      </c>
      <c r="G548" s="22">
        <v>-1.694915254237288</v>
      </c>
      <c r="H548" s="21">
        <v>0</v>
      </c>
      <c r="I548" s="21">
        <v>2</v>
      </c>
      <c r="J548" s="22">
        <v>-0.17079830698698562</v>
      </c>
      <c r="K548" s="23">
        <f>VLOOKUP(A548,'[1]WAGES'!A:C,2)</f>
        <v>55.47</v>
      </c>
      <c r="L548" s="18">
        <f>VLOOKUP(A548,'[1]WAGES'!A:C,3)</f>
        <v>115373</v>
      </c>
      <c r="M548" s="18" t="str">
        <f>VLOOKUP(A548,'[1]TRAINING'!A:J,3)</f>
        <v>First professional degree</v>
      </c>
    </row>
    <row r="549" spans="1:13" ht="13.5">
      <c r="A549" s="19" t="s">
        <v>1109</v>
      </c>
      <c r="B549" s="20" t="s">
        <v>1110</v>
      </c>
      <c r="C549" s="21">
        <v>2</v>
      </c>
      <c r="D549" s="21">
        <v>58</v>
      </c>
      <c r="E549" s="21">
        <v>53</v>
      </c>
      <c r="F549" s="21">
        <v>5</v>
      </c>
      <c r="G549" s="22">
        <v>9.433962264150944</v>
      </c>
      <c r="H549" s="21">
        <v>1</v>
      </c>
      <c r="I549" s="21">
        <v>1</v>
      </c>
      <c r="J549" s="22">
        <v>0.9055868189559391</v>
      </c>
      <c r="K549" s="23">
        <f>VLOOKUP(A549,'[1]WAGES'!A:C,2)</f>
        <v>23.83</v>
      </c>
      <c r="L549" s="18">
        <f>VLOOKUP(A549,'[1]WAGES'!A:C,3)</f>
        <v>49570</v>
      </c>
      <c r="M549" s="18" t="str">
        <f>VLOOKUP(A549,'[1]TRAINING'!A:J,3)</f>
        <v>Bachelor's or higher degree, plus work experience</v>
      </c>
    </row>
    <row r="550" spans="1:13" ht="13.5">
      <c r="A550" s="19" t="s">
        <v>1111</v>
      </c>
      <c r="B550" s="20" t="s">
        <v>1112</v>
      </c>
      <c r="C550" s="21">
        <v>2</v>
      </c>
      <c r="D550" s="21">
        <v>56</v>
      </c>
      <c r="E550" s="21">
        <v>47</v>
      </c>
      <c r="F550" s="21">
        <v>9</v>
      </c>
      <c r="G550" s="22">
        <v>19.148936170212767</v>
      </c>
      <c r="H550" s="21">
        <v>1</v>
      </c>
      <c r="I550" s="21">
        <v>1</v>
      </c>
      <c r="J550" s="22">
        <v>1.7674791564427528</v>
      </c>
      <c r="K550" s="23">
        <f>VLOOKUP(A550,'[1]WAGES'!A:C,2)</f>
        <v>9.97</v>
      </c>
      <c r="L550" s="18">
        <f>VLOOKUP(A550,'[1]WAGES'!A:C,3)</f>
        <v>20748</v>
      </c>
      <c r="M550" s="18" t="str">
        <f>VLOOKUP(A550,'[1]TRAINING'!A:J,3)</f>
        <v>Short-term OJT</v>
      </c>
    </row>
    <row r="551" spans="1:13" ht="13.5">
      <c r="A551" s="19" t="s">
        <v>1113</v>
      </c>
      <c r="B551" s="20" t="s">
        <v>1114</v>
      </c>
      <c r="C551" s="21">
        <v>2</v>
      </c>
      <c r="D551" s="21">
        <v>54</v>
      </c>
      <c r="E551" s="21">
        <v>48</v>
      </c>
      <c r="F551" s="21">
        <v>6</v>
      </c>
      <c r="G551" s="22">
        <v>12.5</v>
      </c>
      <c r="H551" s="21">
        <v>1</v>
      </c>
      <c r="I551" s="21">
        <v>1</v>
      </c>
      <c r="J551" s="22">
        <v>1.1847940917808941</v>
      </c>
      <c r="K551" s="23">
        <f>VLOOKUP(A551,'[1]WAGES'!A:C,2)</f>
        <v>26.16</v>
      </c>
      <c r="L551" s="18">
        <f>VLOOKUP(A551,'[1]WAGES'!A:C,3)</f>
        <v>54421</v>
      </c>
      <c r="M551" s="18" t="str">
        <f>VLOOKUP(A551,'[1]TRAINING'!A:J,3)</f>
        <v>Work experience in a related occupation</v>
      </c>
    </row>
    <row r="552" spans="1:13" ht="13.5">
      <c r="A552" s="19" t="s">
        <v>1115</v>
      </c>
      <c r="B552" s="20" t="s">
        <v>1116</v>
      </c>
      <c r="C552" s="21">
        <v>2</v>
      </c>
      <c r="D552" s="21">
        <v>53</v>
      </c>
      <c r="E552" s="21">
        <v>43</v>
      </c>
      <c r="F552" s="21">
        <v>10</v>
      </c>
      <c r="G552" s="22">
        <v>23.25581395348837</v>
      </c>
      <c r="H552" s="21">
        <v>1</v>
      </c>
      <c r="I552" s="21">
        <v>1</v>
      </c>
      <c r="J552" s="22">
        <v>2.1129308243661438</v>
      </c>
      <c r="K552" s="23">
        <f>VLOOKUP(A552,'[1]WAGES'!A:C,2)</f>
        <v>41.89</v>
      </c>
      <c r="L552" s="18">
        <f>VLOOKUP(A552,'[1]WAGES'!A:C,3)</f>
        <v>87127</v>
      </c>
      <c r="M552" s="18" t="str">
        <f>VLOOKUP(A552,'[1]TRAINING'!A:J,3)</f>
        <v>Bachelor's degree</v>
      </c>
    </row>
    <row r="553" spans="1:13" ht="13.5">
      <c r="A553" s="19" t="s">
        <v>1117</v>
      </c>
      <c r="B553" s="20" t="s">
        <v>1118</v>
      </c>
      <c r="C553" s="21">
        <v>2</v>
      </c>
      <c r="D553" s="21">
        <v>53</v>
      </c>
      <c r="E553" s="21">
        <v>55</v>
      </c>
      <c r="F553" s="21">
        <v>-2</v>
      </c>
      <c r="G553" s="22">
        <v>-3.6363636363636362</v>
      </c>
      <c r="H553" s="21">
        <v>0</v>
      </c>
      <c r="I553" s="21">
        <v>2</v>
      </c>
      <c r="J553" s="22">
        <v>-0.3697275351607021</v>
      </c>
      <c r="K553" s="23">
        <f>VLOOKUP(A553,'[1]WAGES'!A:C,2)</f>
        <v>9.75</v>
      </c>
      <c r="L553" s="18">
        <f>VLOOKUP(A553,'[1]WAGES'!A:C,3)</f>
        <v>20275</v>
      </c>
      <c r="M553" s="18" t="str">
        <f>VLOOKUP(A553,'[1]TRAINING'!A:J,3)</f>
        <v>Short-term OJT</v>
      </c>
    </row>
    <row r="554" spans="1:13" ht="13.5">
      <c r="A554" s="19" t="s">
        <v>1119</v>
      </c>
      <c r="B554" s="20" t="s">
        <v>1120</v>
      </c>
      <c r="C554" s="21">
        <v>2</v>
      </c>
      <c r="D554" s="21">
        <v>51</v>
      </c>
      <c r="E554" s="21">
        <v>46</v>
      </c>
      <c r="F554" s="21">
        <v>5</v>
      </c>
      <c r="G554" s="22">
        <v>10.869565217391305</v>
      </c>
      <c r="H554" s="21">
        <v>1</v>
      </c>
      <c r="I554" s="21">
        <v>1</v>
      </c>
      <c r="J554" s="22">
        <v>1.0371842130060038</v>
      </c>
      <c r="K554" s="23">
        <f>VLOOKUP(A554,'[1]WAGES'!A:C,2)</f>
        <v>17</v>
      </c>
      <c r="L554" s="18">
        <f>VLOOKUP(A554,'[1]WAGES'!A:C,3)</f>
        <v>35363</v>
      </c>
      <c r="M554" s="18" t="str">
        <f>VLOOKUP(A554,'[1]TRAINING'!A:J,3)</f>
        <v>Short-term OJT</v>
      </c>
    </row>
    <row r="555" spans="1:13" ht="13.5">
      <c r="A555" s="19" t="s">
        <v>1121</v>
      </c>
      <c r="B555" s="20" t="s">
        <v>1122</v>
      </c>
      <c r="C555" s="21">
        <v>2</v>
      </c>
      <c r="D555" s="21">
        <v>51</v>
      </c>
      <c r="E555" s="21">
        <v>74</v>
      </c>
      <c r="F555" s="21">
        <v>-23</v>
      </c>
      <c r="G555" s="22">
        <v>-31.08108108108108</v>
      </c>
      <c r="H555" s="21">
        <v>0</v>
      </c>
      <c r="I555" s="21">
        <v>2</v>
      </c>
      <c r="J555" s="22">
        <v>-3.653965194973663</v>
      </c>
      <c r="K555" s="23">
        <f>VLOOKUP(A555,'[1]WAGES'!A:C,2)</f>
        <v>23.87</v>
      </c>
      <c r="L555" s="18">
        <f>VLOOKUP(A555,'[1]WAGES'!A:C,3)</f>
        <v>49659</v>
      </c>
      <c r="M555" s="18" t="str">
        <f>VLOOKUP(A555,'[1]TRAINING'!A:J,3)</f>
        <v>Moderate-term OJT</v>
      </c>
    </row>
    <row r="556" spans="1:13" ht="13.5">
      <c r="A556" s="19" t="s">
        <v>1123</v>
      </c>
      <c r="B556" s="20" t="s">
        <v>1124</v>
      </c>
      <c r="C556" s="21">
        <v>2</v>
      </c>
      <c r="D556" s="21">
        <v>51</v>
      </c>
      <c r="E556" s="21">
        <v>46</v>
      </c>
      <c r="F556" s="21">
        <v>5</v>
      </c>
      <c r="G556" s="22">
        <v>10.869565217391305</v>
      </c>
      <c r="H556" s="21">
        <v>1</v>
      </c>
      <c r="I556" s="21">
        <v>1</v>
      </c>
      <c r="J556" s="22">
        <v>1.0371842130060038</v>
      </c>
      <c r="K556" s="23" t="str">
        <f>VLOOKUP(A556,'[1]WAGES'!A:C,2)</f>
        <v>N/A</v>
      </c>
      <c r="L556" s="18">
        <f>VLOOKUP(A556,'[1]WAGES'!A:C,3)</f>
        <v>29982</v>
      </c>
      <c r="M556" s="18" t="str">
        <f>VLOOKUP(A556,'[1]TRAINING'!A:J,3)</f>
        <v>Long-term OJT</v>
      </c>
    </row>
    <row r="557" spans="1:13" ht="13.5">
      <c r="A557" s="19" t="s">
        <v>1125</v>
      </c>
      <c r="B557" s="20" t="s">
        <v>1126</v>
      </c>
      <c r="C557" s="21">
        <v>2</v>
      </c>
      <c r="D557" s="21">
        <v>50</v>
      </c>
      <c r="E557" s="21">
        <v>44</v>
      </c>
      <c r="F557" s="21">
        <v>6</v>
      </c>
      <c r="G557" s="22">
        <v>13.636363636363635</v>
      </c>
      <c r="H557" s="21">
        <v>1</v>
      </c>
      <c r="I557" s="21">
        <v>1</v>
      </c>
      <c r="J557" s="22">
        <v>1.2865393282954551</v>
      </c>
      <c r="K557" s="23">
        <f>VLOOKUP(A557,'[1]WAGES'!A:C,2)</f>
        <v>19.11</v>
      </c>
      <c r="L557" s="18">
        <f>VLOOKUP(A557,'[1]WAGES'!A:C,3)</f>
        <v>39754</v>
      </c>
      <c r="M557" s="18" t="str">
        <f>VLOOKUP(A557,'[1]TRAINING'!A:J,3)</f>
        <v>Moderate-term OJT</v>
      </c>
    </row>
    <row r="558" spans="1:13" ht="13.5">
      <c r="A558" s="19" t="s">
        <v>1127</v>
      </c>
      <c r="B558" s="20" t="s">
        <v>1128</v>
      </c>
      <c r="C558" s="21">
        <v>2</v>
      </c>
      <c r="D558" s="21">
        <v>49</v>
      </c>
      <c r="E558" s="21">
        <v>49</v>
      </c>
      <c r="F558" s="21">
        <v>0</v>
      </c>
      <c r="G558" s="22">
        <v>0</v>
      </c>
      <c r="H558" s="21">
        <v>0</v>
      </c>
      <c r="I558" s="21">
        <v>2</v>
      </c>
      <c r="J558" s="22">
        <v>0</v>
      </c>
      <c r="K558" s="23">
        <f>VLOOKUP(A558,'[1]WAGES'!A:C,2)</f>
        <v>24.73</v>
      </c>
      <c r="L558" s="18">
        <f>VLOOKUP(A558,'[1]WAGES'!A:C,3)</f>
        <v>51439</v>
      </c>
      <c r="M558" s="18" t="str">
        <f>VLOOKUP(A558,'[1]TRAINING'!A:J,3)</f>
        <v>Bachelor's degree</v>
      </c>
    </row>
    <row r="559" spans="1:13" ht="13.5">
      <c r="A559" s="19" t="s">
        <v>1129</v>
      </c>
      <c r="B559" s="20" t="s">
        <v>1130</v>
      </c>
      <c r="C559" s="21">
        <v>2</v>
      </c>
      <c r="D559" s="21">
        <v>49</v>
      </c>
      <c r="E559" s="21">
        <v>50</v>
      </c>
      <c r="F559" s="21">
        <v>-1</v>
      </c>
      <c r="G559" s="22">
        <v>-2</v>
      </c>
      <c r="H559" s="21">
        <v>0</v>
      </c>
      <c r="I559" s="21">
        <v>2</v>
      </c>
      <c r="J559" s="22">
        <v>-0.2018231358430378</v>
      </c>
      <c r="K559" s="23">
        <f>VLOOKUP(A559,'[1]WAGES'!A:C,2)</f>
        <v>11.82</v>
      </c>
      <c r="L559" s="18" t="str">
        <f>VLOOKUP(A559,'[1]WAGES'!A:C,3)</f>
        <v>N/A</v>
      </c>
      <c r="M559" s="18" t="str">
        <f>VLOOKUP(A559,'[1]TRAINING'!A:J,3)</f>
        <v>Long-term OJT</v>
      </c>
    </row>
    <row r="560" spans="1:13" ht="13.5">
      <c r="A560" s="19" t="s">
        <v>1131</v>
      </c>
      <c r="B560" s="20" t="s">
        <v>1132</v>
      </c>
      <c r="C560" s="21">
        <v>2</v>
      </c>
      <c r="D560" s="21">
        <v>46</v>
      </c>
      <c r="E560" s="21">
        <v>41</v>
      </c>
      <c r="F560" s="21">
        <v>5</v>
      </c>
      <c r="G560" s="22">
        <v>12.195121951219512</v>
      </c>
      <c r="H560" s="21">
        <v>1</v>
      </c>
      <c r="I560" s="21">
        <v>1</v>
      </c>
      <c r="J560" s="22">
        <v>1.1573392401846627</v>
      </c>
      <c r="K560" s="23">
        <f>VLOOKUP(A560,'[1]WAGES'!A:C,2)</f>
        <v>35.28</v>
      </c>
      <c r="L560" s="18">
        <f>VLOOKUP(A560,'[1]WAGES'!A:C,3)</f>
        <v>73387</v>
      </c>
      <c r="M560" s="18" t="str">
        <f>VLOOKUP(A560,'[1]TRAINING'!A:J,3)</f>
        <v>Master's degree</v>
      </c>
    </row>
    <row r="561" spans="1:13" ht="13.5">
      <c r="A561" s="19" t="s">
        <v>1133</v>
      </c>
      <c r="B561" s="20" t="s">
        <v>1134</v>
      </c>
      <c r="C561" s="21">
        <v>2</v>
      </c>
      <c r="D561" s="21">
        <v>45</v>
      </c>
      <c r="E561" s="21">
        <v>40</v>
      </c>
      <c r="F561" s="21">
        <v>5</v>
      </c>
      <c r="G561" s="22">
        <v>12.5</v>
      </c>
      <c r="H561" s="21">
        <v>1</v>
      </c>
      <c r="I561" s="21">
        <v>1</v>
      </c>
      <c r="J561" s="22">
        <v>1.1847940917808941</v>
      </c>
      <c r="K561" s="23">
        <f>VLOOKUP(A561,'[1]WAGES'!A:C,2)</f>
        <v>15.03</v>
      </c>
      <c r="L561" s="18">
        <f>VLOOKUP(A561,'[1]WAGES'!A:C,3)</f>
        <v>31270</v>
      </c>
      <c r="M561" s="18" t="str">
        <f>VLOOKUP(A561,'[1]TRAINING'!A:J,3)</f>
        <v>Bachelor's degree</v>
      </c>
    </row>
    <row r="562" spans="1:13" ht="13.5">
      <c r="A562" s="19" t="s">
        <v>1135</v>
      </c>
      <c r="B562" s="20" t="s">
        <v>1136</v>
      </c>
      <c r="C562" s="21">
        <v>2</v>
      </c>
      <c r="D562" s="21">
        <v>33</v>
      </c>
      <c r="E562" s="21">
        <v>28</v>
      </c>
      <c r="F562" s="21">
        <v>5</v>
      </c>
      <c r="G562" s="22">
        <v>17.857142857142858</v>
      </c>
      <c r="H562" s="21">
        <v>1</v>
      </c>
      <c r="I562" s="21">
        <v>1</v>
      </c>
      <c r="J562" s="22">
        <v>1.656602487923986</v>
      </c>
      <c r="K562" s="23">
        <f>VLOOKUP(A562,'[1]WAGES'!A:C,2)</f>
        <v>21.58</v>
      </c>
      <c r="L562" s="18">
        <f>VLOOKUP(A562,'[1]WAGES'!A:C,3)</f>
        <v>44896</v>
      </c>
      <c r="M562" s="18" t="str">
        <f>VLOOKUP(A562,'[1]TRAINING'!A:J,3)</f>
        <v>Postsecondary vocational award</v>
      </c>
    </row>
    <row r="563" spans="1:13" ht="13.5">
      <c r="A563" s="19" t="s">
        <v>1137</v>
      </c>
      <c r="B563" s="20" t="s">
        <v>1138</v>
      </c>
      <c r="C563" s="21">
        <v>2</v>
      </c>
      <c r="D563" s="21">
        <v>27</v>
      </c>
      <c r="E563" s="21">
        <v>20</v>
      </c>
      <c r="F563" s="21">
        <v>7</v>
      </c>
      <c r="G563" s="22">
        <v>35</v>
      </c>
      <c r="H563" s="21">
        <v>1</v>
      </c>
      <c r="I563" s="21">
        <v>1</v>
      </c>
      <c r="J563" s="22">
        <v>3.0465311786347593</v>
      </c>
      <c r="K563" s="23">
        <f>VLOOKUP(A563,'[1]WAGES'!A:C,2)</f>
        <v>17.02</v>
      </c>
      <c r="L563" s="18">
        <f>VLOOKUP(A563,'[1]WAGES'!A:C,3)</f>
        <v>35403</v>
      </c>
      <c r="M563" s="18" t="str">
        <f>VLOOKUP(A563,'[1]TRAINING'!A:J,3)</f>
        <v>Master's degree</v>
      </c>
    </row>
    <row r="564" spans="1:13" ht="13.5">
      <c r="A564" s="19" t="s">
        <v>1139</v>
      </c>
      <c r="B564" s="20" t="s">
        <v>1140</v>
      </c>
      <c r="C564" s="21">
        <v>2</v>
      </c>
      <c r="D564" s="21">
        <v>22</v>
      </c>
      <c r="E564" s="21">
        <v>17</v>
      </c>
      <c r="F564" s="21">
        <v>5</v>
      </c>
      <c r="G564" s="22">
        <v>29.411764705882355</v>
      </c>
      <c r="H564" s="21">
        <v>1</v>
      </c>
      <c r="I564" s="21">
        <v>1</v>
      </c>
      <c r="J564" s="22">
        <v>2.611816525442645</v>
      </c>
      <c r="K564" s="23">
        <f>VLOOKUP(A564,'[1]WAGES'!A:C,2)</f>
        <v>17.44</v>
      </c>
      <c r="L564" s="18">
        <f>VLOOKUP(A564,'[1]WAGES'!A:C,3)</f>
        <v>36275</v>
      </c>
      <c r="M564" s="18" t="str">
        <f>VLOOKUP(A564,'[1]TRAINING'!A:J,3)</f>
        <v>Bachelor's degree</v>
      </c>
    </row>
    <row r="565" spans="1:13" ht="13.5">
      <c r="A565" s="19" t="s">
        <v>1141</v>
      </c>
      <c r="B565" s="20" t="s">
        <v>1142</v>
      </c>
      <c r="C565" s="21">
        <v>1</v>
      </c>
      <c r="D565" s="21">
        <v>291</v>
      </c>
      <c r="E565" s="21">
        <v>344</v>
      </c>
      <c r="F565" s="21">
        <v>-53</v>
      </c>
      <c r="G565" s="22">
        <v>-15.406976744186046</v>
      </c>
      <c r="H565" s="21">
        <v>0</v>
      </c>
      <c r="I565" s="21">
        <v>1</v>
      </c>
      <c r="J565" s="22">
        <v>-1.6592639239081164</v>
      </c>
      <c r="K565" s="23">
        <f>VLOOKUP(A565,'[1]WAGES'!A:C,2)</f>
        <v>11.82</v>
      </c>
      <c r="L565" s="18">
        <f>VLOOKUP(A565,'[1]WAGES'!A:C,3)</f>
        <v>24585</v>
      </c>
      <c r="M565" s="18" t="str">
        <f>VLOOKUP(A565,'[1]TRAINING'!A:J,3)</f>
        <v>Long-term OJT</v>
      </c>
    </row>
    <row r="566" spans="1:13" ht="13.5">
      <c r="A566" s="19" t="s">
        <v>1143</v>
      </c>
      <c r="B566" s="20" t="s">
        <v>1144</v>
      </c>
      <c r="C566" s="21">
        <v>1</v>
      </c>
      <c r="D566" s="21">
        <v>193</v>
      </c>
      <c r="E566" s="21">
        <v>214</v>
      </c>
      <c r="F566" s="21">
        <v>-21</v>
      </c>
      <c r="G566" s="22">
        <v>-9.813084112149532</v>
      </c>
      <c r="H566" s="21">
        <v>0</v>
      </c>
      <c r="I566" s="21">
        <v>1</v>
      </c>
      <c r="J566" s="22">
        <v>-1.0275425970644458</v>
      </c>
      <c r="K566" s="23">
        <f>VLOOKUP(A566,'[1]WAGES'!A:C,2)</f>
        <v>9.31</v>
      </c>
      <c r="L566" s="18">
        <f>VLOOKUP(A566,'[1]WAGES'!A:C,3)</f>
        <v>19371</v>
      </c>
      <c r="M566" s="18" t="str">
        <f>VLOOKUP(A566,'[1]TRAINING'!A:J,3)</f>
        <v>Short-term OJT</v>
      </c>
    </row>
    <row r="567" spans="1:13" ht="13.5">
      <c r="A567" s="19" t="s">
        <v>1145</v>
      </c>
      <c r="B567" s="20" t="s">
        <v>1146</v>
      </c>
      <c r="C567" s="21">
        <v>1</v>
      </c>
      <c r="D567" s="21">
        <v>116</v>
      </c>
      <c r="E567" s="21">
        <v>132</v>
      </c>
      <c r="F567" s="21">
        <v>-16</v>
      </c>
      <c r="G567" s="22">
        <v>-12.121212121212121</v>
      </c>
      <c r="H567" s="21">
        <v>0</v>
      </c>
      <c r="I567" s="21">
        <v>1</v>
      </c>
      <c r="J567" s="22">
        <v>-1.2838053177900877</v>
      </c>
      <c r="K567" s="23">
        <f>VLOOKUP(A567,'[1]WAGES'!A:C,2)</f>
        <v>18.41</v>
      </c>
      <c r="L567" s="18">
        <f>VLOOKUP(A567,'[1]WAGES'!A:C,3)</f>
        <v>38300</v>
      </c>
      <c r="M567" s="18" t="str">
        <f>VLOOKUP(A567,'[1]TRAINING'!A:J,3)</f>
        <v>Moderate-term OJT</v>
      </c>
    </row>
    <row r="568" spans="1:13" ht="13.5">
      <c r="A568" s="19" t="s">
        <v>1147</v>
      </c>
      <c r="B568" s="20" t="s">
        <v>1148</v>
      </c>
      <c r="C568" s="21">
        <v>1</v>
      </c>
      <c r="D568" s="21">
        <v>103</v>
      </c>
      <c r="E568" s="21">
        <v>110</v>
      </c>
      <c r="F568" s="21">
        <v>-7</v>
      </c>
      <c r="G568" s="22">
        <v>-6.363636363636363</v>
      </c>
      <c r="H568" s="21">
        <v>0</v>
      </c>
      <c r="I568" s="21">
        <v>1</v>
      </c>
      <c r="J568" s="22">
        <v>-0.6553568836784152</v>
      </c>
      <c r="K568" s="23">
        <f>VLOOKUP(A568,'[1]WAGES'!A:C,2)</f>
        <v>12.27</v>
      </c>
      <c r="L568" s="18">
        <f>VLOOKUP(A568,'[1]WAGES'!A:C,3)</f>
        <v>25530</v>
      </c>
      <c r="M568" s="18" t="str">
        <f>VLOOKUP(A568,'[1]TRAINING'!A:J,3)</f>
        <v>Long-term OJT</v>
      </c>
    </row>
    <row r="569" spans="1:13" ht="13.5">
      <c r="A569" s="19" t="s">
        <v>1149</v>
      </c>
      <c r="B569" s="20" t="s">
        <v>1150</v>
      </c>
      <c r="C569" s="21">
        <v>1</v>
      </c>
      <c r="D569" s="21">
        <v>95</v>
      </c>
      <c r="E569" s="21">
        <v>92</v>
      </c>
      <c r="F569" s="21">
        <v>3</v>
      </c>
      <c r="G569" s="22">
        <v>3.260869565217391</v>
      </c>
      <c r="H569" s="21">
        <v>0</v>
      </c>
      <c r="I569" s="21">
        <v>1</v>
      </c>
      <c r="J569" s="22">
        <v>0.3213985265899444</v>
      </c>
      <c r="K569" s="23">
        <f>VLOOKUP(A569,'[1]WAGES'!A:C,2)</f>
        <v>11.91</v>
      </c>
      <c r="L569" s="18">
        <f>VLOOKUP(A569,'[1]WAGES'!A:C,3)</f>
        <v>24779</v>
      </c>
      <c r="M569" s="18" t="str">
        <f>VLOOKUP(A569,'[1]TRAINING'!A:J,3)</f>
        <v>Short-term OJT</v>
      </c>
    </row>
    <row r="570" spans="1:13" ht="13.5">
      <c r="A570" s="19" t="s">
        <v>1151</v>
      </c>
      <c r="B570" s="20" t="s">
        <v>1152</v>
      </c>
      <c r="C570" s="21">
        <v>1</v>
      </c>
      <c r="D570" s="21">
        <v>83</v>
      </c>
      <c r="E570" s="21">
        <v>85</v>
      </c>
      <c r="F570" s="21">
        <v>-2</v>
      </c>
      <c r="G570" s="22">
        <v>-2.3529411764705883</v>
      </c>
      <c r="H570" s="21">
        <v>0</v>
      </c>
      <c r="I570" s="21">
        <v>1</v>
      </c>
      <c r="J570" s="22">
        <v>-0.23782323829730778</v>
      </c>
      <c r="K570" s="23">
        <f>VLOOKUP(A570,'[1]WAGES'!A:C,2)</f>
        <v>12.49</v>
      </c>
      <c r="L570" s="18">
        <f>VLOOKUP(A570,'[1]WAGES'!A:C,3)</f>
        <v>25972</v>
      </c>
      <c r="M570" s="18" t="str">
        <f>VLOOKUP(A570,'[1]TRAINING'!A:J,3)</f>
        <v>Long-term OJT</v>
      </c>
    </row>
    <row r="571" spans="1:13" ht="13.5">
      <c r="A571" s="19" t="s">
        <v>1153</v>
      </c>
      <c r="B571" s="20" t="s">
        <v>1154</v>
      </c>
      <c r="C571" s="21">
        <v>1</v>
      </c>
      <c r="D571" s="21">
        <v>81</v>
      </c>
      <c r="E571" s="21">
        <v>88</v>
      </c>
      <c r="F571" s="21">
        <v>-7</v>
      </c>
      <c r="G571" s="22">
        <v>-7.954545454545454</v>
      </c>
      <c r="H571" s="21">
        <v>0</v>
      </c>
      <c r="I571" s="21">
        <v>1</v>
      </c>
      <c r="J571" s="22">
        <v>-0.8254508874888433</v>
      </c>
      <c r="K571" s="23">
        <f>VLOOKUP(A571,'[1]WAGES'!A:C,2)</f>
        <v>36.96</v>
      </c>
      <c r="L571" s="18">
        <f>VLOOKUP(A571,'[1]WAGES'!A:C,3)</f>
        <v>76873</v>
      </c>
      <c r="M571" s="18" t="str">
        <f>VLOOKUP(A571,'[1]TRAINING'!A:J,3)</f>
        <v>Bachelor's or higher degree, plus work experience</v>
      </c>
    </row>
    <row r="572" spans="1:13" ht="13.5">
      <c r="A572" s="19" t="s">
        <v>1155</v>
      </c>
      <c r="B572" s="20" t="s">
        <v>1156</v>
      </c>
      <c r="C572" s="21">
        <v>1</v>
      </c>
      <c r="D572" s="21">
        <v>80</v>
      </c>
      <c r="E572" s="21">
        <v>77</v>
      </c>
      <c r="F572" s="21">
        <v>3</v>
      </c>
      <c r="G572" s="22">
        <v>3.896103896103896</v>
      </c>
      <c r="H572" s="21">
        <v>0</v>
      </c>
      <c r="I572" s="21">
        <v>1</v>
      </c>
      <c r="J572" s="22">
        <v>0.38294349024465824</v>
      </c>
      <c r="K572" s="23">
        <f>VLOOKUP(A572,'[1]WAGES'!A:C,2)</f>
        <v>34.13</v>
      </c>
      <c r="L572" s="18">
        <f>VLOOKUP(A572,'[1]WAGES'!A:C,3)</f>
        <v>70994</v>
      </c>
      <c r="M572" s="18" t="str">
        <f>VLOOKUP(A572,'[1]TRAINING'!A:J,3)</f>
        <v>First professional degree</v>
      </c>
    </row>
    <row r="573" spans="1:13" ht="13.5">
      <c r="A573" s="19" t="s">
        <v>1157</v>
      </c>
      <c r="B573" s="20" t="s">
        <v>1158</v>
      </c>
      <c r="C573" s="21">
        <v>1</v>
      </c>
      <c r="D573" s="21">
        <v>80</v>
      </c>
      <c r="E573" s="21">
        <v>77</v>
      </c>
      <c r="F573" s="21">
        <v>3</v>
      </c>
      <c r="G573" s="22">
        <v>3.896103896103896</v>
      </c>
      <c r="H573" s="21">
        <v>0</v>
      </c>
      <c r="I573" s="21">
        <v>1</v>
      </c>
      <c r="J573" s="22">
        <v>0.38294349024465824</v>
      </c>
      <c r="K573" s="23">
        <f>VLOOKUP(A573,'[1]WAGES'!A:C,2)</f>
        <v>15.47</v>
      </c>
      <c r="L573" s="18">
        <f>VLOOKUP(A573,'[1]WAGES'!A:C,3)</f>
        <v>32173</v>
      </c>
      <c r="M573" s="18" t="str">
        <f>VLOOKUP(A573,'[1]TRAINING'!A:J,3)</f>
        <v>Postsecondary vocational award</v>
      </c>
    </row>
    <row r="574" spans="1:13" ht="13.5">
      <c r="A574" s="19" t="s">
        <v>1159</v>
      </c>
      <c r="B574" s="20" t="s">
        <v>1160</v>
      </c>
      <c r="C574" s="21">
        <v>1</v>
      </c>
      <c r="D574" s="21">
        <v>80</v>
      </c>
      <c r="E574" s="21">
        <v>78</v>
      </c>
      <c r="F574" s="21">
        <v>2</v>
      </c>
      <c r="G574" s="22">
        <v>2.564102564102564</v>
      </c>
      <c r="H574" s="21">
        <v>0</v>
      </c>
      <c r="I574" s="21">
        <v>1</v>
      </c>
      <c r="J574" s="22">
        <v>0.25349884618970364</v>
      </c>
      <c r="K574" s="23" t="str">
        <f>VLOOKUP(A574,'[1]WAGES'!A:C,2)</f>
        <v>N/A</v>
      </c>
      <c r="L574" s="18">
        <f>VLOOKUP(A574,'[1]WAGES'!A:C,3)</f>
        <v>64485</v>
      </c>
      <c r="M574" s="18" t="str">
        <f>VLOOKUP(A574,'[1]TRAINING'!A:J,3)</f>
        <v>Doctoral degree</v>
      </c>
    </row>
    <row r="575" spans="1:13" ht="13.5">
      <c r="A575" s="19" t="s">
        <v>1161</v>
      </c>
      <c r="B575" s="20" t="s">
        <v>1162</v>
      </c>
      <c r="C575" s="21">
        <v>1</v>
      </c>
      <c r="D575" s="21">
        <v>79</v>
      </c>
      <c r="E575" s="21">
        <v>81</v>
      </c>
      <c r="F575" s="21">
        <v>-2</v>
      </c>
      <c r="G575" s="22">
        <v>-2.4691358024691357</v>
      </c>
      <c r="H575" s="21">
        <v>0</v>
      </c>
      <c r="I575" s="21">
        <v>1</v>
      </c>
      <c r="J575" s="22">
        <v>-0.24970074979283607</v>
      </c>
      <c r="K575" s="23">
        <f>VLOOKUP(A575,'[1]WAGES'!A:C,2)</f>
        <v>19.12</v>
      </c>
      <c r="L575" s="18">
        <f>VLOOKUP(A575,'[1]WAGES'!A:C,3)</f>
        <v>39779</v>
      </c>
      <c r="M575" s="18" t="str">
        <f>VLOOKUP(A575,'[1]TRAINING'!A:J,3)</f>
        <v>Moderate-term OJT</v>
      </c>
    </row>
    <row r="576" spans="1:13" ht="13.5">
      <c r="A576" s="19" t="s">
        <v>1163</v>
      </c>
      <c r="B576" s="20" t="s">
        <v>1164</v>
      </c>
      <c r="C576" s="21">
        <v>1</v>
      </c>
      <c r="D576" s="21">
        <v>78</v>
      </c>
      <c r="E576" s="21">
        <v>76</v>
      </c>
      <c r="F576" s="21">
        <v>2</v>
      </c>
      <c r="G576" s="22">
        <v>2.631578947368421</v>
      </c>
      <c r="H576" s="21">
        <v>0</v>
      </c>
      <c r="I576" s="21">
        <v>1</v>
      </c>
      <c r="J576" s="22">
        <v>0.2600925192749015</v>
      </c>
      <c r="K576" s="23" t="str">
        <f>VLOOKUP(A576,'[1]WAGES'!A:C,2)</f>
        <v>N/A</v>
      </c>
      <c r="L576" s="18">
        <f>VLOOKUP(A576,'[1]WAGES'!A:C,3)</f>
        <v>45817</v>
      </c>
      <c r="M576" s="18" t="str">
        <f>VLOOKUP(A576,'[1]TRAINING'!A:J,3)</f>
        <v>Doctoral degree</v>
      </c>
    </row>
    <row r="577" spans="1:13" ht="13.5">
      <c r="A577" s="19" t="s">
        <v>1165</v>
      </c>
      <c r="B577" s="20" t="s">
        <v>1166</v>
      </c>
      <c r="C577" s="21">
        <v>1</v>
      </c>
      <c r="D577" s="21">
        <v>70</v>
      </c>
      <c r="E577" s="21">
        <v>67</v>
      </c>
      <c r="F577" s="21">
        <v>3</v>
      </c>
      <c r="G577" s="22">
        <v>4.477611940298507</v>
      </c>
      <c r="H577" s="21">
        <v>0</v>
      </c>
      <c r="I577" s="21">
        <v>1</v>
      </c>
      <c r="J577" s="22">
        <v>0.4389869637078103</v>
      </c>
      <c r="K577" s="23" t="str">
        <f>VLOOKUP(A577,'[1]WAGES'!A:C,2)</f>
        <v>N/A</v>
      </c>
      <c r="L577" s="18">
        <f>VLOOKUP(A577,'[1]WAGES'!A:C,3)</f>
        <v>32374</v>
      </c>
      <c r="M577" s="18" t="str">
        <f>VLOOKUP(A577,'[1]TRAINING'!A:J,3)</f>
        <v>Doctoral degree</v>
      </c>
    </row>
    <row r="578" spans="1:13" ht="13.5">
      <c r="A578" s="19" t="s">
        <v>1167</v>
      </c>
      <c r="B578" s="20" t="s">
        <v>1168</v>
      </c>
      <c r="C578" s="21">
        <v>1</v>
      </c>
      <c r="D578" s="21">
        <v>68</v>
      </c>
      <c r="E578" s="21">
        <v>74</v>
      </c>
      <c r="F578" s="21">
        <v>-6</v>
      </c>
      <c r="G578" s="22">
        <v>-8.108108108108109</v>
      </c>
      <c r="H578" s="21">
        <v>0</v>
      </c>
      <c r="I578" s="21">
        <v>1</v>
      </c>
      <c r="J578" s="22">
        <v>-0.8420089594350255</v>
      </c>
      <c r="K578" s="23">
        <f>VLOOKUP(A578,'[1]WAGES'!A:C,2)</f>
        <v>13.63</v>
      </c>
      <c r="L578" s="18">
        <f>VLOOKUP(A578,'[1]WAGES'!A:C,3)</f>
        <v>28346</v>
      </c>
      <c r="M578" s="18" t="str">
        <f>VLOOKUP(A578,'[1]TRAINING'!A:J,3)</f>
        <v>Moderate-term OJT</v>
      </c>
    </row>
    <row r="579" spans="1:13" ht="13.5">
      <c r="A579" s="19" t="s">
        <v>1169</v>
      </c>
      <c r="B579" s="20" t="s">
        <v>1170</v>
      </c>
      <c r="C579" s="21">
        <v>1</v>
      </c>
      <c r="D579" s="21">
        <v>67</v>
      </c>
      <c r="E579" s="21">
        <v>64</v>
      </c>
      <c r="F579" s="21">
        <v>3</v>
      </c>
      <c r="G579" s="22">
        <v>4.6875</v>
      </c>
      <c r="H579" s="21">
        <v>0</v>
      </c>
      <c r="I579" s="21">
        <v>1</v>
      </c>
      <c r="J579" s="22">
        <v>0.4591462211441355</v>
      </c>
      <c r="K579" s="23" t="str">
        <f>VLOOKUP(A579,'[1]WAGES'!A:C,2)</f>
        <v>N/A</v>
      </c>
      <c r="L579" s="18">
        <f>VLOOKUP(A579,'[1]WAGES'!A:C,3)</f>
        <v>51374</v>
      </c>
      <c r="M579" s="18" t="str">
        <f>VLOOKUP(A579,'[1]TRAINING'!A:J,3)</f>
        <v>Doctoral degree</v>
      </c>
    </row>
    <row r="580" spans="1:13" ht="13.5">
      <c r="A580" s="19" t="s">
        <v>1171</v>
      </c>
      <c r="B580" s="20" t="s">
        <v>1172</v>
      </c>
      <c r="C580" s="21">
        <v>1</v>
      </c>
      <c r="D580" s="21">
        <v>62</v>
      </c>
      <c r="E580" s="21">
        <v>70</v>
      </c>
      <c r="F580" s="21">
        <v>-8</v>
      </c>
      <c r="G580" s="22">
        <v>-11.428571428571429</v>
      </c>
      <c r="H580" s="21">
        <v>0</v>
      </c>
      <c r="I580" s="21">
        <v>1</v>
      </c>
      <c r="J580" s="22">
        <v>-1.2062740420394125</v>
      </c>
      <c r="K580" s="23">
        <f>VLOOKUP(A580,'[1]WAGES'!A:C,2)</f>
        <v>33.03</v>
      </c>
      <c r="L580" s="18">
        <f>VLOOKUP(A580,'[1]WAGES'!A:C,3)</f>
        <v>68693</v>
      </c>
      <c r="M580" s="18" t="str">
        <f>VLOOKUP(A580,'[1]TRAINING'!A:J,3)</f>
        <v>Moderate-term OJT</v>
      </c>
    </row>
    <row r="581" spans="1:13" ht="13.5">
      <c r="A581" s="19" t="s">
        <v>1173</v>
      </c>
      <c r="B581" s="20" t="s">
        <v>1174</v>
      </c>
      <c r="C581" s="21">
        <v>1</v>
      </c>
      <c r="D581" s="21">
        <v>62</v>
      </c>
      <c r="E581" s="21">
        <v>58</v>
      </c>
      <c r="F581" s="21">
        <v>4</v>
      </c>
      <c r="G581" s="22">
        <v>6.896551724137931</v>
      </c>
      <c r="H581" s="21">
        <v>0</v>
      </c>
      <c r="I581" s="21">
        <v>1</v>
      </c>
      <c r="J581" s="22">
        <v>0.6691425667209261</v>
      </c>
      <c r="K581" s="23">
        <f>VLOOKUP(A581,'[1]WAGES'!A:C,2)</f>
        <v>21.51</v>
      </c>
      <c r="L581" s="18">
        <f>VLOOKUP(A581,'[1]WAGES'!A:C,3)</f>
        <v>44750</v>
      </c>
      <c r="M581" s="18" t="str">
        <f>VLOOKUP(A581,'[1]TRAINING'!A:J,3)</f>
        <v>Long-term OJT</v>
      </c>
    </row>
    <row r="582" spans="1:13" ht="13.5">
      <c r="A582" s="19" t="s">
        <v>1175</v>
      </c>
      <c r="B582" s="20" t="s">
        <v>1176</v>
      </c>
      <c r="C582" s="21">
        <v>1</v>
      </c>
      <c r="D582" s="21">
        <v>61</v>
      </c>
      <c r="E582" s="21">
        <v>57</v>
      </c>
      <c r="F582" s="21">
        <v>4</v>
      </c>
      <c r="G582" s="22">
        <v>7.017543859649122</v>
      </c>
      <c r="H582" s="21">
        <v>0</v>
      </c>
      <c r="I582" s="21">
        <v>1</v>
      </c>
      <c r="J582" s="22">
        <v>0.6805311241274703</v>
      </c>
      <c r="K582" s="23">
        <f>VLOOKUP(A582,'[1]WAGES'!A:C,2)</f>
        <v>31.64</v>
      </c>
      <c r="L582" s="18">
        <f>VLOOKUP(A582,'[1]WAGES'!A:C,3)</f>
        <v>65804</v>
      </c>
      <c r="M582" s="18" t="str">
        <f>VLOOKUP(A582,'[1]TRAINING'!A:J,3)</f>
        <v>Short-term OJT</v>
      </c>
    </row>
    <row r="583" spans="1:13" ht="13.5">
      <c r="A583" s="19" t="s">
        <v>1177</v>
      </c>
      <c r="B583" s="20" t="s">
        <v>1178</v>
      </c>
      <c r="C583" s="21">
        <v>1</v>
      </c>
      <c r="D583" s="21">
        <v>59</v>
      </c>
      <c r="E583" s="21">
        <v>55</v>
      </c>
      <c r="F583" s="21">
        <v>4</v>
      </c>
      <c r="G583" s="22">
        <v>7.2727272727272725</v>
      </c>
      <c r="H583" s="21">
        <v>0</v>
      </c>
      <c r="I583" s="21">
        <v>1</v>
      </c>
      <c r="J583" s="22">
        <v>0.7045126826922932</v>
      </c>
      <c r="K583" s="23" t="str">
        <f>VLOOKUP(A583,'[1]WAGES'!A:C,2)</f>
        <v>N/A</v>
      </c>
      <c r="L583" s="18">
        <f>VLOOKUP(A583,'[1]WAGES'!A:C,3)</f>
        <v>52419</v>
      </c>
      <c r="M583" s="18" t="str">
        <f>VLOOKUP(A583,'[1]TRAINING'!A:J,3)</f>
        <v>Doctoral degree</v>
      </c>
    </row>
    <row r="584" spans="1:13" ht="13.5">
      <c r="A584" s="19" t="s">
        <v>1179</v>
      </c>
      <c r="B584" s="20" t="s">
        <v>1180</v>
      </c>
      <c r="C584" s="21">
        <v>1</v>
      </c>
      <c r="D584" s="21">
        <v>55</v>
      </c>
      <c r="E584" s="21">
        <v>57</v>
      </c>
      <c r="F584" s="21">
        <v>-2</v>
      </c>
      <c r="G584" s="22">
        <v>-3.508771929824561</v>
      </c>
      <c r="H584" s="21">
        <v>0</v>
      </c>
      <c r="I584" s="21">
        <v>1</v>
      </c>
      <c r="J584" s="22">
        <v>-0.3565436941051603</v>
      </c>
      <c r="K584" s="23">
        <f>VLOOKUP(A584,'[1]WAGES'!A:C,2)</f>
        <v>12.02</v>
      </c>
      <c r="L584" s="18">
        <f>VLOOKUP(A584,'[1]WAGES'!A:C,3)</f>
        <v>24996</v>
      </c>
      <c r="M584" s="18" t="str">
        <f>VLOOKUP(A584,'[1]TRAINING'!A:J,3)</f>
        <v>Short-term OJT</v>
      </c>
    </row>
    <row r="585" spans="1:13" ht="13.5">
      <c r="A585" s="19" t="s">
        <v>1181</v>
      </c>
      <c r="B585" s="20" t="s">
        <v>1182</v>
      </c>
      <c r="C585" s="21">
        <v>1</v>
      </c>
      <c r="D585" s="21">
        <v>55</v>
      </c>
      <c r="E585" s="21">
        <v>58</v>
      </c>
      <c r="F585" s="21">
        <v>-3</v>
      </c>
      <c r="G585" s="22">
        <v>-5.172413793103448</v>
      </c>
      <c r="H585" s="21">
        <v>0</v>
      </c>
      <c r="I585" s="21">
        <v>1</v>
      </c>
      <c r="J585" s="22">
        <v>-0.5296904197958141</v>
      </c>
      <c r="K585" s="23">
        <f>VLOOKUP(A585,'[1]WAGES'!A:C,2)</f>
        <v>32.6</v>
      </c>
      <c r="L585" s="18">
        <f>VLOOKUP(A585,'[1]WAGES'!A:C,3)</f>
        <v>67817</v>
      </c>
      <c r="M585" s="18" t="str">
        <f>VLOOKUP(A585,'[1]TRAINING'!A:J,3)</f>
        <v>Moderate-term OJT</v>
      </c>
    </row>
    <row r="586" spans="1:13" ht="13.5">
      <c r="A586" s="19" t="s">
        <v>1183</v>
      </c>
      <c r="B586" s="20" t="s">
        <v>1184</v>
      </c>
      <c r="C586" s="21">
        <v>1</v>
      </c>
      <c r="D586" s="21">
        <v>54</v>
      </c>
      <c r="E586" s="21">
        <v>50</v>
      </c>
      <c r="F586" s="21">
        <v>4</v>
      </c>
      <c r="G586" s="22">
        <v>8</v>
      </c>
      <c r="H586" s="21">
        <v>0</v>
      </c>
      <c r="I586" s="21">
        <v>1</v>
      </c>
      <c r="J586" s="22">
        <v>0.7725795242674804</v>
      </c>
      <c r="K586" s="23">
        <f>VLOOKUP(A586,'[1]WAGES'!A:C,2)</f>
        <v>60.57</v>
      </c>
      <c r="L586" s="18">
        <f>VLOOKUP(A586,'[1]WAGES'!A:C,3)</f>
        <v>125983</v>
      </c>
      <c r="M586" s="18" t="str">
        <f>VLOOKUP(A586,'[1]TRAINING'!A:J,3)</f>
        <v>Doctoral degree</v>
      </c>
    </row>
    <row r="587" spans="1:13" ht="13.5">
      <c r="A587" s="19" t="s">
        <v>1185</v>
      </c>
      <c r="B587" s="20" t="s">
        <v>1186</v>
      </c>
      <c r="C587" s="21">
        <v>1</v>
      </c>
      <c r="D587" s="21">
        <v>54</v>
      </c>
      <c r="E587" s="21">
        <v>52</v>
      </c>
      <c r="F587" s="21">
        <v>2</v>
      </c>
      <c r="G587" s="22">
        <v>3.8461538461538463</v>
      </c>
      <c r="H587" s="21">
        <v>0</v>
      </c>
      <c r="I587" s="21">
        <v>1</v>
      </c>
      <c r="J587" s="22">
        <v>0.37811634276536665</v>
      </c>
      <c r="K587" s="23">
        <f>VLOOKUP(A587,'[1]WAGES'!A:C,2)</f>
        <v>25.04</v>
      </c>
      <c r="L587" s="18">
        <f>VLOOKUP(A587,'[1]WAGES'!A:C,3)</f>
        <v>52074</v>
      </c>
      <c r="M587" s="18" t="str">
        <f>VLOOKUP(A587,'[1]TRAINING'!A:J,3)</f>
        <v>Long-term OJT</v>
      </c>
    </row>
    <row r="588" spans="1:13" ht="13.5">
      <c r="A588" s="19" t="s">
        <v>1187</v>
      </c>
      <c r="B588" s="20" t="s">
        <v>1188</v>
      </c>
      <c r="C588" s="21">
        <v>1</v>
      </c>
      <c r="D588" s="21">
        <v>53</v>
      </c>
      <c r="E588" s="21">
        <v>55</v>
      </c>
      <c r="F588" s="21">
        <v>-2</v>
      </c>
      <c r="G588" s="22">
        <v>-3.6363636363636362</v>
      </c>
      <c r="H588" s="21">
        <v>0</v>
      </c>
      <c r="I588" s="21">
        <v>1</v>
      </c>
      <c r="J588" s="22">
        <v>-0.3697275351607021</v>
      </c>
      <c r="K588" s="23">
        <f>VLOOKUP(A588,'[1]WAGES'!A:C,2)</f>
        <v>15.13</v>
      </c>
      <c r="L588" s="18">
        <f>VLOOKUP(A588,'[1]WAGES'!A:C,3)</f>
        <v>31476</v>
      </c>
      <c r="M588" s="18" t="str">
        <f>VLOOKUP(A588,'[1]TRAINING'!A:J,3)</f>
        <v>Moderate-term OJT</v>
      </c>
    </row>
    <row r="589" spans="1:13" ht="13.5">
      <c r="A589" s="19" t="s">
        <v>1189</v>
      </c>
      <c r="B589" s="20" t="s">
        <v>1190</v>
      </c>
      <c r="C589" s="21">
        <v>1</v>
      </c>
      <c r="D589" s="21">
        <v>52</v>
      </c>
      <c r="E589" s="21">
        <v>50</v>
      </c>
      <c r="F589" s="21">
        <v>2</v>
      </c>
      <c r="G589" s="22">
        <v>4</v>
      </c>
      <c r="H589" s="21">
        <v>0</v>
      </c>
      <c r="I589" s="21">
        <v>1</v>
      </c>
      <c r="J589" s="22">
        <v>0.3929772702200518</v>
      </c>
      <c r="K589" s="23">
        <f>VLOOKUP(A589,'[1]WAGES'!A:C,2)</f>
        <v>34.02</v>
      </c>
      <c r="L589" s="18">
        <f>VLOOKUP(A589,'[1]WAGES'!A:C,3)</f>
        <v>70768</v>
      </c>
      <c r="M589" s="18" t="str">
        <f>VLOOKUP(A589,'[1]TRAINING'!A:J,3)</f>
        <v>First professional degree</v>
      </c>
    </row>
    <row r="590" spans="1:13" ht="13.5">
      <c r="A590" s="19" t="s">
        <v>1191</v>
      </c>
      <c r="B590" s="20" t="s">
        <v>1192</v>
      </c>
      <c r="C590" s="21">
        <v>1</v>
      </c>
      <c r="D590" s="21">
        <v>52</v>
      </c>
      <c r="E590" s="21">
        <v>49</v>
      </c>
      <c r="F590" s="21">
        <v>3</v>
      </c>
      <c r="G590" s="22">
        <v>6.122448979591836</v>
      </c>
      <c r="H590" s="21">
        <v>0</v>
      </c>
      <c r="I590" s="21">
        <v>1</v>
      </c>
      <c r="J590" s="22">
        <v>0.5960032785696345</v>
      </c>
      <c r="K590" s="23">
        <f>VLOOKUP(A590,'[1]WAGES'!A:C,2)</f>
        <v>41.44</v>
      </c>
      <c r="L590" s="18">
        <f>VLOOKUP(A590,'[1]WAGES'!A:C,3)</f>
        <v>86189</v>
      </c>
      <c r="M590" s="18" t="str">
        <f>VLOOKUP(A590,'[1]TRAINING'!A:J,3)</f>
        <v>Bachelor's or higher degree, plus work experience</v>
      </c>
    </row>
    <row r="591" spans="1:13" ht="13.5">
      <c r="A591" s="19" t="s">
        <v>1193</v>
      </c>
      <c r="B591" s="20" t="s">
        <v>1194</v>
      </c>
      <c r="C591" s="21">
        <v>1</v>
      </c>
      <c r="D591" s="21">
        <v>49</v>
      </c>
      <c r="E591" s="21">
        <v>45</v>
      </c>
      <c r="F591" s="21">
        <v>4</v>
      </c>
      <c r="G591" s="22">
        <v>8.88888888888889</v>
      </c>
      <c r="H591" s="21">
        <v>0</v>
      </c>
      <c r="I591" s="21">
        <v>1</v>
      </c>
      <c r="J591" s="22">
        <v>0.8552143240441623</v>
      </c>
      <c r="K591" s="23">
        <f>VLOOKUP(A591,'[1]WAGES'!A:C,2)</f>
        <v>37.01</v>
      </c>
      <c r="L591" s="18">
        <f>VLOOKUP(A591,'[1]WAGES'!A:C,3)</f>
        <v>76976</v>
      </c>
      <c r="M591" s="18" t="str">
        <f>VLOOKUP(A591,'[1]TRAINING'!A:J,3)</f>
        <v>Long-term OJT</v>
      </c>
    </row>
    <row r="592" spans="1:13" ht="13.5">
      <c r="A592" s="19" t="s">
        <v>1195</v>
      </c>
      <c r="B592" s="20" t="s">
        <v>1196</v>
      </c>
      <c r="C592" s="21">
        <v>1</v>
      </c>
      <c r="D592" s="21">
        <v>49</v>
      </c>
      <c r="E592" s="21">
        <v>48</v>
      </c>
      <c r="F592" s="21">
        <v>1</v>
      </c>
      <c r="G592" s="22">
        <v>2.083333333333333</v>
      </c>
      <c r="H592" s="21">
        <v>0</v>
      </c>
      <c r="I592" s="21">
        <v>1</v>
      </c>
      <c r="J592" s="22">
        <v>0.20640559571163397</v>
      </c>
      <c r="K592" s="23">
        <f>VLOOKUP(A592,'[1]WAGES'!A:C,2)</f>
        <v>35.43</v>
      </c>
      <c r="L592" s="18">
        <f>VLOOKUP(A592,'[1]WAGES'!A:C,3)</f>
        <v>73691</v>
      </c>
      <c r="M592" s="18" t="str">
        <f>VLOOKUP(A592,'[1]TRAINING'!A:J,3)</f>
        <v>Long-term OJT</v>
      </c>
    </row>
    <row r="593" spans="1:13" ht="13.5">
      <c r="A593" s="19" t="s">
        <v>1197</v>
      </c>
      <c r="B593" s="20" t="s">
        <v>1198</v>
      </c>
      <c r="C593" s="21">
        <v>1</v>
      </c>
      <c r="D593" s="21">
        <v>49</v>
      </c>
      <c r="E593" s="21">
        <v>47</v>
      </c>
      <c r="F593" s="21">
        <v>2</v>
      </c>
      <c r="G593" s="22">
        <v>4.25531914893617</v>
      </c>
      <c r="H593" s="21">
        <v>0</v>
      </c>
      <c r="I593" s="21">
        <v>1</v>
      </c>
      <c r="J593" s="22">
        <v>0.41759647823218504</v>
      </c>
      <c r="K593" s="23">
        <f>VLOOKUP(A593,'[1]WAGES'!A:C,2)</f>
        <v>20.3</v>
      </c>
      <c r="L593" s="18">
        <f>VLOOKUP(A593,'[1]WAGES'!A:C,3)</f>
        <v>42229</v>
      </c>
      <c r="M593" s="18" t="str">
        <f>VLOOKUP(A593,'[1]TRAINING'!A:J,3)</f>
        <v>Moderate-term OJT</v>
      </c>
    </row>
    <row r="594" spans="1:13" ht="13.5">
      <c r="A594" s="19" t="s">
        <v>1199</v>
      </c>
      <c r="B594" s="20" t="s">
        <v>1200</v>
      </c>
      <c r="C594" s="21">
        <v>1</v>
      </c>
      <c r="D594" s="21">
        <v>48</v>
      </c>
      <c r="E594" s="21">
        <v>44</v>
      </c>
      <c r="F594" s="21">
        <v>4</v>
      </c>
      <c r="G594" s="22">
        <v>9.090909090909092</v>
      </c>
      <c r="H594" s="21">
        <v>0</v>
      </c>
      <c r="I594" s="21">
        <v>1</v>
      </c>
      <c r="J594" s="22">
        <v>0.8739102630401341</v>
      </c>
      <c r="K594" s="23">
        <f>VLOOKUP(A594,'[1]WAGES'!A:C,2)</f>
        <v>20.97</v>
      </c>
      <c r="L594" s="18">
        <f>VLOOKUP(A594,'[1]WAGES'!A:C,3)</f>
        <v>43625</v>
      </c>
      <c r="M594" s="18" t="str">
        <f>VLOOKUP(A594,'[1]TRAINING'!A:J,3)</f>
        <v>Short-term OJT</v>
      </c>
    </row>
    <row r="595" spans="1:13" ht="13.5">
      <c r="A595" s="19" t="s">
        <v>1201</v>
      </c>
      <c r="B595" s="20" t="s">
        <v>1202</v>
      </c>
      <c r="C595" s="21">
        <v>1</v>
      </c>
      <c r="D595" s="21">
        <v>48</v>
      </c>
      <c r="E595" s="21">
        <v>48</v>
      </c>
      <c r="F595" s="21">
        <v>0</v>
      </c>
      <c r="G595" s="22">
        <v>0</v>
      </c>
      <c r="H595" s="21">
        <v>0</v>
      </c>
      <c r="I595" s="21">
        <v>1</v>
      </c>
      <c r="J595" s="22">
        <v>0</v>
      </c>
      <c r="K595" s="23">
        <f>VLOOKUP(A595,'[1]WAGES'!A:C,2)</f>
        <v>13.28</v>
      </c>
      <c r="L595" s="18">
        <f>VLOOKUP(A595,'[1]WAGES'!A:C,3)</f>
        <v>27630</v>
      </c>
      <c r="M595" s="18" t="str">
        <f>VLOOKUP(A595,'[1]TRAINING'!A:J,3)</f>
        <v>Moderate-term OJT</v>
      </c>
    </row>
    <row r="596" spans="1:13" ht="13.5">
      <c r="A596" s="19" t="s">
        <v>1203</v>
      </c>
      <c r="B596" s="20" t="s">
        <v>1204</v>
      </c>
      <c r="C596" s="21">
        <v>1</v>
      </c>
      <c r="D596" s="21">
        <v>46</v>
      </c>
      <c r="E596" s="21">
        <v>43</v>
      </c>
      <c r="F596" s="21">
        <v>3</v>
      </c>
      <c r="G596" s="22">
        <v>6.976744186046512</v>
      </c>
      <c r="H596" s="21">
        <v>0</v>
      </c>
      <c r="I596" s="21">
        <v>1</v>
      </c>
      <c r="J596" s="22">
        <v>0.6766920921802422</v>
      </c>
      <c r="K596" s="23">
        <f>VLOOKUP(A596,'[1]WAGES'!A:C,2)</f>
        <v>38.47</v>
      </c>
      <c r="L596" s="18">
        <f>VLOOKUP(A596,'[1]WAGES'!A:C,3)</f>
        <v>80024</v>
      </c>
      <c r="M596" s="18" t="str">
        <f>VLOOKUP(A596,'[1]TRAINING'!A:J,3)</f>
        <v>Bachelor's degree</v>
      </c>
    </row>
    <row r="597" spans="1:13" ht="13.5">
      <c r="A597" s="19" t="s">
        <v>1205</v>
      </c>
      <c r="B597" s="20" t="s">
        <v>1206</v>
      </c>
      <c r="C597" s="21">
        <v>1</v>
      </c>
      <c r="D597" s="21">
        <v>45</v>
      </c>
      <c r="E597" s="21">
        <v>44</v>
      </c>
      <c r="F597" s="21">
        <v>1</v>
      </c>
      <c r="G597" s="22">
        <v>2.272727272727273</v>
      </c>
      <c r="H597" s="21">
        <v>0</v>
      </c>
      <c r="I597" s="21">
        <v>1</v>
      </c>
      <c r="J597" s="22">
        <v>0.2249812624094627</v>
      </c>
      <c r="K597" s="23">
        <f>VLOOKUP(A597,'[1]WAGES'!A:C,2)</f>
        <v>15.13</v>
      </c>
      <c r="L597" s="18">
        <f>VLOOKUP(A597,'[1]WAGES'!A:C,3)</f>
        <v>31476</v>
      </c>
      <c r="M597" s="18" t="str">
        <f>VLOOKUP(A597,'[1]TRAINING'!A:J,3)</f>
        <v>Short-term OJT</v>
      </c>
    </row>
    <row r="598" spans="1:13" ht="13.5">
      <c r="A598" s="19" t="s">
        <v>1207</v>
      </c>
      <c r="B598" s="20" t="s">
        <v>1208</v>
      </c>
      <c r="C598" s="21">
        <v>1</v>
      </c>
      <c r="D598" s="21">
        <v>43</v>
      </c>
      <c r="E598" s="21">
        <v>58</v>
      </c>
      <c r="F598" s="21">
        <v>-15</v>
      </c>
      <c r="G598" s="22">
        <v>-25.862068965517242</v>
      </c>
      <c r="H598" s="21">
        <v>0</v>
      </c>
      <c r="I598" s="21">
        <v>1</v>
      </c>
      <c r="J598" s="22">
        <v>-2.948099073923771</v>
      </c>
      <c r="K598" s="23">
        <f>VLOOKUP(A598,'[1]WAGES'!A:C,2)</f>
        <v>13.66</v>
      </c>
      <c r="L598" s="18">
        <f>VLOOKUP(A598,'[1]WAGES'!A:C,3)</f>
        <v>28416</v>
      </c>
      <c r="M598" s="18" t="str">
        <f>VLOOKUP(A598,'[1]TRAINING'!A:J,3)</f>
        <v>Short-term OJT</v>
      </c>
    </row>
    <row r="599" spans="1:13" ht="13.5">
      <c r="A599" s="19" t="s">
        <v>1209</v>
      </c>
      <c r="B599" s="20" t="s">
        <v>1210</v>
      </c>
      <c r="C599" s="21">
        <v>1</v>
      </c>
      <c r="D599" s="21">
        <v>43</v>
      </c>
      <c r="E599" s="21">
        <v>41</v>
      </c>
      <c r="F599" s="21">
        <v>2</v>
      </c>
      <c r="G599" s="22">
        <v>4.878048780487805</v>
      </c>
      <c r="H599" s="21">
        <v>0</v>
      </c>
      <c r="I599" s="21">
        <v>1</v>
      </c>
      <c r="J599" s="22">
        <v>0.4774165082463533</v>
      </c>
      <c r="K599" s="23" t="str">
        <f>VLOOKUP(A599,'[1]WAGES'!A:C,2)</f>
        <v>N/A</v>
      </c>
      <c r="L599" s="18">
        <f>VLOOKUP(A599,'[1]WAGES'!A:C,3)</f>
        <v>37173</v>
      </c>
      <c r="M599" s="18" t="str">
        <f>VLOOKUP(A599,'[1]TRAINING'!A:J,3)</f>
        <v>Doctoral degree</v>
      </c>
    </row>
    <row r="600" spans="1:13" ht="13.5">
      <c r="A600" s="19" t="s">
        <v>1211</v>
      </c>
      <c r="B600" s="20" t="s">
        <v>1212</v>
      </c>
      <c r="C600" s="21">
        <v>1</v>
      </c>
      <c r="D600" s="21">
        <v>42</v>
      </c>
      <c r="E600" s="21">
        <v>50</v>
      </c>
      <c r="F600" s="21">
        <v>-8</v>
      </c>
      <c r="G600" s="22">
        <v>-16</v>
      </c>
      <c r="H600" s="21">
        <v>0</v>
      </c>
      <c r="I600" s="21">
        <v>1</v>
      </c>
      <c r="J600" s="22">
        <v>-1.7284222723828457</v>
      </c>
      <c r="K600" s="23">
        <f>VLOOKUP(A600,'[1]WAGES'!A:C,2)</f>
        <v>24.49</v>
      </c>
      <c r="L600" s="18">
        <f>VLOOKUP(A600,'[1]WAGES'!A:C,3)</f>
        <v>50947</v>
      </c>
      <c r="M600" s="18" t="str">
        <f>VLOOKUP(A600,'[1]TRAINING'!A:J,3)</f>
        <v>First professional degree</v>
      </c>
    </row>
    <row r="601" spans="1:13" ht="13.5">
      <c r="A601" s="19" t="s">
        <v>1213</v>
      </c>
      <c r="B601" s="20" t="s">
        <v>1214</v>
      </c>
      <c r="C601" s="21">
        <v>1</v>
      </c>
      <c r="D601" s="21">
        <v>42</v>
      </c>
      <c r="E601" s="21">
        <v>48</v>
      </c>
      <c r="F601" s="21">
        <v>-6</v>
      </c>
      <c r="G601" s="22">
        <v>-12.5</v>
      </c>
      <c r="H601" s="21">
        <v>0</v>
      </c>
      <c r="I601" s="21">
        <v>1</v>
      </c>
      <c r="J601" s="22">
        <v>-1.326438160205845</v>
      </c>
      <c r="K601" s="23">
        <f>VLOOKUP(A601,'[1]WAGES'!A:C,2)</f>
        <v>20</v>
      </c>
      <c r="L601" s="18">
        <f>VLOOKUP(A601,'[1]WAGES'!A:C,3)</f>
        <v>41597</v>
      </c>
      <c r="M601" s="18" t="str">
        <f>VLOOKUP(A601,'[1]TRAINING'!A:J,3)</f>
        <v>Long-term OJT</v>
      </c>
    </row>
    <row r="602" spans="1:13" ht="13.5">
      <c r="A602" s="19" t="s">
        <v>1215</v>
      </c>
      <c r="B602" s="20" t="s">
        <v>1216</v>
      </c>
      <c r="C602" s="21">
        <v>1</v>
      </c>
      <c r="D602" s="21">
        <v>42</v>
      </c>
      <c r="E602" s="21">
        <v>47</v>
      </c>
      <c r="F602" s="21">
        <v>-5</v>
      </c>
      <c r="G602" s="22">
        <v>-10.638297872340425</v>
      </c>
      <c r="H602" s="21">
        <v>0</v>
      </c>
      <c r="I602" s="21">
        <v>1</v>
      </c>
      <c r="J602" s="22">
        <v>-1.1184778358881764</v>
      </c>
      <c r="K602" s="23">
        <f>VLOOKUP(A602,'[1]WAGES'!A:C,2)</f>
        <v>17.52</v>
      </c>
      <c r="L602" s="18">
        <f>VLOOKUP(A602,'[1]WAGES'!A:C,3)</f>
        <v>36451</v>
      </c>
      <c r="M602" s="18" t="str">
        <f>VLOOKUP(A602,'[1]TRAINING'!A:J,3)</f>
        <v>Moderate-term OJT</v>
      </c>
    </row>
    <row r="603" spans="1:13" ht="13.5">
      <c r="A603" s="19" t="s">
        <v>1217</v>
      </c>
      <c r="B603" s="20" t="s">
        <v>1218</v>
      </c>
      <c r="C603" s="21">
        <v>1</v>
      </c>
      <c r="D603" s="21">
        <v>42</v>
      </c>
      <c r="E603" s="21">
        <v>41</v>
      </c>
      <c r="F603" s="21">
        <v>1</v>
      </c>
      <c r="G603" s="22">
        <v>2.4390243902439024</v>
      </c>
      <c r="H603" s="21">
        <v>0</v>
      </c>
      <c r="I603" s="21">
        <v>1</v>
      </c>
      <c r="J603" s="22">
        <v>0.24126609514814046</v>
      </c>
      <c r="K603" s="23">
        <f>VLOOKUP(A603,'[1]WAGES'!A:C,2)</f>
        <v>23.12</v>
      </c>
      <c r="L603" s="18">
        <f>VLOOKUP(A603,'[1]WAGES'!A:C,3)</f>
        <v>48084</v>
      </c>
      <c r="M603" s="18" t="str">
        <f>VLOOKUP(A603,'[1]TRAINING'!A:J,3)</f>
        <v>Moderate-term OJT</v>
      </c>
    </row>
    <row r="604" spans="1:13" ht="13.5">
      <c r="A604" s="19" t="s">
        <v>1219</v>
      </c>
      <c r="B604" s="20" t="s">
        <v>1220</v>
      </c>
      <c r="C604" s="21">
        <v>1</v>
      </c>
      <c r="D604" s="21">
        <v>40</v>
      </c>
      <c r="E604" s="21">
        <v>39</v>
      </c>
      <c r="F604" s="21">
        <v>1</v>
      </c>
      <c r="G604" s="22">
        <v>2.564102564102564</v>
      </c>
      <c r="H604" s="21">
        <v>0</v>
      </c>
      <c r="I604" s="21">
        <v>1</v>
      </c>
      <c r="J604" s="22">
        <v>0.25349884618970364</v>
      </c>
      <c r="K604" s="23" t="str">
        <f>VLOOKUP(A604,'[1]WAGES'!A:C,2)</f>
        <v>N/A</v>
      </c>
      <c r="L604" s="18" t="str">
        <f>VLOOKUP(A604,'[1]WAGES'!A:C,3)</f>
        <v>N/A</v>
      </c>
      <c r="M604" s="18" t="str">
        <f>VLOOKUP(A604,'[1]TRAINING'!A:J,3)</f>
        <v>Long-term OJT</v>
      </c>
    </row>
    <row r="605" spans="1:13" ht="13.5">
      <c r="A605" s="19" t="s">
        <v>1221</v>
      </c>
      <c r="B605" s="20" t="s">
        <v>1222</v>
      </c>
      <c r="C605" s="21">
        <v>1</v>
      </c>
      <c r="D605" s="21">
        <v>40</v>
      </c>
      <c r="E605" s="21">
        <v>37</v>
      </c>
      <c r="F605" s="21">
        <v>3</v>
      </c>
      <c r="G605" s="22">
        <v>8.108108108108109</v>
      </c>
      <c r="H605" s="21">
        <v>0</v>
      </c>
      <c r="I605" s="21">
        <v>1</v>
      </c>
      <c r="J605" s="22">
        <v>0.7826623285945411</v>
      </c>
      <c r="K605" s="23" t="str">
        <f>VLOOKUP(A605,'[1]WAGES'!A:C,2)</f>
        <v>N/A</v>
      </c>
      <c r="L605" s="18">
        <f>VLOOKUP(A605,'[1]WAGES'!A:C,3)</f>
        <v>74533</v>
      </c>
      <c r="M605" s="18" t="str">
        <f>VLOOKUP(A605,'[1]TRAINING'!A:J,3)</f>
        <v>Doctoral degree</v>
      </c>
    </row>
    <row r="606" spans="1:13" ht="13.5">
      <c r="A606" s="19" t="s">
        <v>1223</v>
      </c>
      <c r="B606" s="20" t="s">
        <v>1224</v>
      </c>
      <c r="C606" s="21">
        <v>1</v>
      </c>
      <c r="D606" s="21">
        <v>39</v>
      </c>
      <c r="E606" s="21">
        <v>36</v>
      </c>
      <c r="F606" s="21">
        <v>3</v>
      </c>
      <c r="G606" s="22">
        <v>8.333333333333332</v>
      </c>
      <c r="H606" s="21">
        <v>0</v>
      </c>
      <c r="I606" s="21">
        <v>1</v>
      </c>
      <c r="J606" s="22">
        <v>0.803639058398864</v>
      </c>
      <c r="K606" s="23">
        <f>VLOOKUP(A606,'[1]WAGES'!A:C,2)</f>
        <v>30.31</v>
      </c>
      <c r="L606" s="18">
        <f>VLOOKUP(A606,'[1]WAGES'!A:C,3)</f>
        <v>63051</v>
      </c>
      <c r="M606" s="18" t="str">
        <f>VLOOKUP(A606,'[1]TRAINING'!A:J,3)</f>
        <v>Work experience in a related occupation</v>
      </c>
    </row>
    <row r="607" spans="1:13" ht="13.5">
      <c r="A607" s="19" t="s">
        <v>1225</v>
      </c>
      <c r="B607" s="20" t="s">
        <v>1226</v>
      </c>
      <c r="C607" s="21">
        <v>1</v>
      </c>
      <c r="D607" s="21">
        <v>37</v>
      </c>
      <c r="E607" s="21">
        <v>42</v>
      </c>
      <c r="F607" s="21">
        <v>-5</v>
      </c>
      <c r="G607" s="22">
        <v>-11.904761904761903</v>
      </c>
      <c r="H607" s="21">
        <v>0</v>
      </c>
      <c r="I607" s="21">
        <v>1</v>
      </c>
      <c r="J607" s="22">
        <v>-1.2595178915447813</v>
      </c>
      <c r="K607" s="23">
        <f>VLOOKUP(A607,'[1]WAGES'!A:C,2)</f>
        <v>19.78</v>
      </c>
      <c r="L607" s="18">
        <f>VLOOKUP(A607,'[1]WAGES'!A:C,3)</f>
        <v>41152</v>
      </c>
      <c r="M607" s="18" t="str">
        <f>VLOOKUP(A607,'[1]TRAINING'!A:J,3)</f>
        <v>Short-term OJT</v>
      </c>
    </row>
    <row r="608" spans="1:13" ht="13.5">
      <c r="A608" s="19" t="s">
        <v>1227</v>
      </c>
      <c r="B608" s="20" t="s">
        <v>1228</v>
      </c>
      <c r="C608" s="21">
        <v>1</v>
      </c>
      <c r="D608" s="21">
        <v>37</v>
      </c>
      <c r="E608" s="21">
        <v>35</v>
      </c>
      <c r="F608" s="21">
        <v>2</v>
      </c>
      <c r="G608" s="22">
        <v>5.714285714285714</v>
      </c>
      <c r="H608" s="21">
        <v>0</v>
      </c>
      <c r="I608" s="21">
        <v>1</v>
      </c>
      <c r="J608" s="22">
        <v>0.5572453797072052</v>
      </c>
      <c r="K608" s="23">
        <f>VLOOKUP(A608,'[1]WAGES'!A:C,2)</f>
        <v>34.7</v>
      </c>
      <c r="L608" s="18">
        <f>VLOOKUP(A608,'[1]WAGES'!A:C,3)</f>
        <v>72183</v>
      </c>
      <c r="M608" s="18" t="str">
        <f>VLOOKUP(A608,'[1]TRAINING'!A:J,3)</f>
        <v>Bachelor's degree</v>
      </c>
    </row>
    <row r="609" spans="1:13" ht="13.5">
      <c r="A609" s="19" t="s">
        <v>1229</v>
      </c>
      <c r="B609" s="20" t="s">
        <v>1230</v>
      </c>
      <c r="C609" s="21">
        <v>1</v>
      </c>
      <c r="D609" s="21">
        <v>37</v>
      </c>
      <c r="E609" s="21">
        <v>36</v>
      </c>
      <c r="F609" s="21">
        <v>1</v>
      </c>
      <c r="G609" s="22">
        <v>2.7777777777777777</v>
      </c>
      <c r="H609" s="21">
        <v>0</v>
      </c>
      <c r="I609" s="21">
        <v>1</v>
      </c>
      <c r="J609" s="22">
        <v>0.274365436817936</v>
      </c>
      <c r="K609" s="23" t="str">
        <f>VLOOKUP(A609,'[1]WAGES'!A:C,2)</f>
        <v>N/A</v>
      </c>
      <c r="L609" s="18">
        <f>VLOOKUP(A609,'[1]WAGES'!A:C,3)</f>
        <v>101813</v>
      </c>
      <c r="M609" s="18" t="str">
        <f>VLOOKUP(A609,'[1]TRAINING'!A:J,3)</f>
        <v>Doctoral degree</v>
      </c>
    </row>
    <row r="610" spans="1:13" ht="13.5">
      <c r="A610" s="19" t="s">
        <v>1231</v>
      </c>
      <c r="B610" s="20" t="s">
        <v>1232</v>
      </c>
      <c r="C610" s="21">
        <v>1</v>
      </c>
      <c r="D610" s="21">
        <v>36</v>
      </c>
      <c r="E610" s="21">
        <v>34</v>
      </c>
      <c r="F610" s="21">
        <v>2</v>
      </c>
      <c r="G610" s="22">
        <v>5.88235294117647</v>
      </c>
      <c r="H610" s="21">
        <v>0</v>
      </c>
      <c r="I610" s="21">
        <v>1</v>
      </c>
      <c r="J610" s="22">
        <v>0.573220797344276</v>
      </c>
      <c r="K610" s="23" t="str">
        <f>VLOOKUP(A610,'[1]WAGES'!A:C,2)</f>
        <v>N/A</v>
      </c>
      <c r="L610" s="18">
        <f>VLOOKUP(A610,'[1]WAGES'!A:C,3)</f>
        <v>49173</v>
      </c>
      <c r="M610" s="18" t="str">
        <f>VLOOKUP(A610,'[1]TRAINING'!A:J,3)</f>
        <v>Doctoral degree</v>
      </c>
    </row>
    <row r="611" spans="1:13" ht="13.5">
      <c r="A611" s="19" t="s">
        <v>1233</v>
      </c>
      <c r="B611" s="20" t="s">
        <v>1234</v>
      </c>
      <c r="C611" s="21">
        <v>1</v>
      </c>
      <c r="D611" s="21">
        <v>35</v>
      </c>
      <c r="E611" s="21">
        <v>43</v>
      </c>
      <c r="F611" s="21">
        <v>-8</v>
      </c>
      <c r="G611" s="22">
        <v>-18.6046511627907</v>
      </c>
      <c r="H611" s="21">
        <v>0</v>
      </c>
      <c r="I611" s="21">
        <v>1</v>
      </c>
      <c r="J611" s="22">
        <v>-2.0374776460625577</v>
      </c>
      <c r="K611" s="23">
        <f>VLOOKUP(A611,'[1]WAGES'!A:C,2)</f>
        <v>14.6</v>
      </c>
      <c r="L611" s="18">
        <f>VLOOKUP(A611,'[1]WAGES'!A:C,3)</f>
        <v>30367</v>
      </c>
      <c r="M611" s="18" t="str">
        <f>VLOOKUP(A611,'[1]TRAINING'!A:J,3)</f>
        <v>Moderate-term OJT</v>
      </c>
    </row>
    <row r="612" spans="1:13" ht="13.5">
      <c r="A612" s="19" t="s">
        <v>1235</v>
      </c>
      <c r="B612" s="20" t="s">
        <v>1236</v>
      </c>
      <c r="C612" s="21">
        <v>1</v>
      </c>
      <c r="D612" s="21">
        <v>35</v>
      </c>
      <c r="E612" s="21">
        <v>34</v>
      </c>
      <c r="F612" s="21">
        <v>1</v>
      </c>
      <c r="G612" s="22">
        <v>2.941176470588235</v>
      </c>
      <c r="H612" s="21">
        <v>0</v>
      </c>
      <c r="I612" s="21">
        <v>1</v>
      </c>
      <c r="J612" s="22">
        <v>0.29029591363336493</v>
      </c>
      <c r="K612" s="23">
        <f>VLOOKUP(A612,'[1]WAGES'!A:C,2)</f>
        <v>11.04</v>
      </c>
      <c r="L612" s="18">
        <f>VLOOKUP(A612,'[1]WAGES'!A:C,3)</f>
        <v>22973</v>
      </c>
      <c r="M612" s="18" t="str">
        <f>VLOOKUP(A612,'[1]TRAINING'!A:J,3)</f>
        <v>Moderate-term OJT</v>
      </c>
    </row>
    <row r="613" spans="1:13" ht="13.5">
      <c r="A613" s="19" t="s">
        <v>1237</v>
      </c>
      <c r="B613" s="20" t="s">
        <v>1238</v>
      </c>
      <c r="C613" s="21">
        <v>1</v>
      </c>
      <c r="D613" s="21">
        <v>34</v>
      </c>
      <c r="E613" s="21">
        <v>35</v>
      </c>
      <c r="F613" s="21">
        <v>-1</v>
      </c>
      <c r="G613" s="22">
        <v>-2.857142857142857</v>
      </c>
      <c r="H613" s="21">
        <v>0</v>
      </c>
      <c r="I613" s="21">
        <v>1</v>
      </c>
      <c r="J613" s="22">
        <v>-0.2894556357509903</v>
      </c>
      <c r="K613" s="23">
        <f>VLOOKUP(A613,'[1]WAGES'!A:C,2)</f>
        <v>17.38</v>
      </c>
      <c r="L613" s="18">
        <f>VLOOKUP(A613,'[1]WAGES'!A:C,3)</f>
        <v>36159</v>
      </c>
      <c r="M613" s="18" t="str">
        <f>VLOOKUP(A613,'[1]TRAINING'!A:J,3)</f>
        <v>Moderate-term OJT</v>
      </c>
    </row>
    <row r="614" spans="1:13" ht="13.5">
      <c r="A614" s="19" t="s">
        <v>1239</v>
      </c>
      <c r="B614" s="20" t="s">
        <v>1240</v>
      </c>
      <c r="C614" s="21">
        <v>1</v>
      </c>
      <c r="D614" s="21">
        <v>34</v>
      </c>
      <c r="E614" s="21">
        <v>41</v>
      </c>
      <c r="F614" s="21">
        <v>-7</v>
      </c>
      <c r="G614" s="22">
        <v>-17.073170731707318</v>
      </c>
      <c r="H614" s="21">
        <v>0</v>
      </c>
      <c r="I614" s="21">
        <v>1</v>
      </c>
      <c r="J614" s="22">
        <v>-1.8547001872300295</v>
      </c>
      <c r="K614" s="23">
        <f>VLOOKUP(A614,'[1]WAGES'!A:C,2)</f>
        <v>16.84</v>
      </c>
      <c r="L614" s="18">
        <f>VLOOKUP(A614,'[1]WAGES'!A:C,3)</f>
        <v>35028</v>
      </c>
      <c r="M614" s="18" t="str">
        <f>VLOOKUP(A614,'[1]TRAINING'!A:J,3)</f>
        <v>Moderate-term OJT</v>
      </c>
    </row>
    <row r="615" spans="1:13" ht="13.5">
      <c r="A615" s="19" t="s">
        <v>1241</v>
      </c>
      <c r="B615" s="20" t="s">
        <v>1242</v>
      </c>
      <c r="C615" s="21">
        <v>1</v>
      </c>
      <c r="D615" s="21">
        <v>34</v>
      </c>
      <c r="E615" s="21">
        <v>33</v>
      </c>
      <c r="F615" s="21">
        <v>1</v>
      </c>
      <c r="G615" s="22">
        <v>3.0303030303030303</v>
      </c>
      <c r="H615" s="21">
        <v>0</v>
      </c>
      <c r="I615" s="21">
        <v>1</v>
      </c>
      <c r="J615" s="22">
        <v>0.29897567494807653</v>
      </c>
      <c r="K615" s="23">
        <f>VLOOKUP(A615,'[1]WAGES'!A:C,2)</f>
        <v>35.38</v>
      </c>
      <c r="L615" s="18">
        <f>VLOOKUP(A615,'[1]WAGES'!A:C,3)</f>
        <v>73600</v>
      </c>
      <c r="M615" s="18" t="str">
        <f>VLOOKUP(A615,'[1]TRAINING'!A:J,3)</f>
        <v>Doctoral degree</v>
      </c>
    </row>
    <row r="616" spans="1:13" ht="13.5">
      <c r="A616" s="19" t="s">
        <v>1243</v>
      </c>
      <c r="B616" s="20" t="s">
        <v>1244</v>
      </c>
      <c r="C616" s="21">
        <v>1</v>
      </c>
      <c r="D616" s="21">
        <v>34</v>
      </c>
      <c r="E616" s="21">
        <v>31</v>
      </c>
      <c r="F616" s="21">
        <v>3</v>
      </c>
      <c r="G616" s="22">
        <v>9.67741935483871</v>
      </c>
      <c r="H616" s="21">
        <v>0</v>
      </c>
      <c r="I616" s="21">
        <v>1</v>
      </c>
      <c r="J616" s="22">
        <v>0.9280127836038377</v>
      </c>
      <c r="K616" s="23">
        <f>VLOOKUP(A616,'[1]WAGES'!A:C,2)</f>
        <v>24.03</v>
      </c>
      <c r="L616" s="18">
        <f>VLOOKUP(A616,'[1]WAGES'!A:C,3)</f>
        <v>49972</v>
      </c>
      <c r="M616" s="18" t="str">
        <f>VLOOKUP(A616,'[1]TRAINING'!A:J,3)</f>
        <v>Work experience in a related occupation</v>
      </c>
    </row>
    <row r="617" spans="1:13" ht="13.5">
      <c r="A617" s="19" t="s">
        <v>1245</v>
      </c>
      <c r="B617" s="20" t="s">
        <v>1246</v>
      </c>
      <c r="C617" s="21">
        <v>1</v>
      </c>
      <c r="D617" s="21">
        <v>33</v>
      </c>
      <c r="E617" s="21">
        <v>35</v>
      </c>
      <c r="F617" s="21">
        <v>-2</v>
      </c>
      <c r="G617" s="22">
        <v>-5.714285714285714</v>
      </c>
      <c r="H617" s="21">
        <v>0</v>
      </c>
      <c r="I617" s="21">
        <v>1</v>
      </c>
      <c r="J617" s="22">
        <v>-0.5866772883165505</v>
      </c>
      <c r="K617" s="23">
        <f>VLOOKUP(A617,'[1]WAGES'!A:C,2)</f>
        <v>34.62</v>
      </c>
      <c r="L617" s="18">
        <f>VLOOKUP(A617,'[1]WAGES'!A:C,3)</f>
        <v>72017</v>
      </c>
      <c r="M617" s="18" t="str">
        <f>VLOOKUP(A617,'[1]TRAINING'!A:J,3)</f>
        <v>Bachelor's degree</v>
      </c>
    </row>
    <row r="618" spans="1:13" ht="13.5">
      <c r="A618" s="19" t="s">
        <v>1247</v>
      </c>
      <c r="B618" s="20" t="s">
        <v>1248</v>
      </c>
      <c r="C618" s="21">
        <v>1</v>
      </c>
      <c r="D618" s="21">
        <v>33</v>
      </c>
      <c r="E618" s="21">
        <v>29</v>
      </c>
      <c r="F618" s="21">
        <v>4</v>
      </c>
      <c r="G618" s="22">
        <v>13.793103448275861</v>
      </c>
      <c r="H618" s="21">
        <v>0</v>
      </c>
      <c r="I618" s="21">
        <v>1</v>
      </c>
      <c r="J618" s="22">
        <v>1.3005012216313228</v>
      </c>
      <c r="K618" s="23">
        <f>VLOOKUP(A618,'[1]WAGES'!A:C,2)</f>
        <v>28.74</v>
      </c>
      <c r="L618" s="18">
        <f>VLOOKUP(A618,'[1]WAGES'!A:C,3)</f>
        <v>59785</v>
      </c>
      <c r="M618" s="18" t="str">
        <f>VLOOKUP(A618,'[1]TRAINING'!A:J,3)</f>
        <v>Master's degree</v>
      </c>
    </row>
    <row r="619" spans="1:13" ht="13.5">
      <c r="A619" s="19" t="s">
        <v>1249</v>
      </c>
      <c r="B619" s="20" t="s">
        <v>1250</v>
      </c>
      <c r="C619" s="21">
        <v>1</v>
      </c>
      <c r="D619" s="21">
        <v>31</v>
      </c>
      <c r="E619" s="21">
        <v>29</v>
      </c>
      <c r="F619" s="21">
        <v>2</v>
      </c>
      <c r="G619" s="22">
        <v>6.896551724137931</v>
      </c>
      <c r="H619" s="21">
        <v>0</v>
      </c>
      <c r="I619" s="21">
        <v>1</v>
      </c>
      <c r="J619" s="22">
        <v>0.6691425667209261</v>
      </c>
      <c r="K619" s="23">
        <f>VLOOKUP(A619,'[1]WAGES'!A:C,2)</f>
        <v>42.32</v>
      </c>
      <c r="L619" s="18">
        <f>VLOOKUP(A619,'[1]WAGES'!A:C,3)</f>
        <v>88020</v>
      </c>
      <c r="M619" s="18" t="str">
        <f>VLOOKUP(A619,'[1]TRAINING'!A:J,3)</f>
        <v>Master's degree</v>
      </c>
    </row>
    <row r="620" spans="1:13" ht="13.5">
      <c r="A620" s="19" t="s">
        <v>1251</v>
      </c>
      <c r="B620" s="20" t="s">
        <v>1252</v>
      </c>
      <c r="C620" s="21">
        <v>1</v>
      </c>
      <c r="D620" s="21">
        <v>31</v>
      </c>
      <c r="E620" s="21">
        <v>32</v>
      </c>
      <c r="F620" s="21">
        <v>-1</v>
      </c>
      <c r="G620" s="22">
        <v>-3.125</v>
      </c>
      <c r="H620" s="21">
        <v>0</v>
      </c>
      <c r="I620" s="21">
        <v>1</v>
      </c>
      <c r="J620" s="22">
        <v>-0.31698352616785774</v>
      </c>
      <c r="K620" s="23">
        <f>VLOOKUP(A620,'[1]WAGES'!A:C,2)</f>
        <v>17.82</v>
      </c>
      <c r="L620" s="18">
        <f>VLOOKUP(A620,'[1]WAGES'!A:C,3)</f>
        <v>37056</v>
      </c>
      <c r="M620" s="18" t="str">
        <f>VLOOKUP(A620,'[1]TRAINING'!A:J,3)</f>
        <v>Associate degree</v>
      </c>
    </row>
    <row r="621" spans="1:13" ht="13.5">
      <c r="A621" s="19" t="s">
        <v>1253</v>
      </c>
      <c r="B621" s="20" t="s">
        <v>1254</v>
      </c>
      <c r="C621" s="21">
        <v>1</v>
      </c>
      <c r="D621" s="21">
        <v>30</v>
      </c>
      <c r="E621" s="21">
        <v>27</v>
      </c>
      <c r="F621" s="21">
        <v>3</v>
      </c>
      <c r="G621" s="22">
        <v>11.11111111111111</v>
      </c>
      <c r="H621" s="21">
        <v>0</v>
      </c>
      <c r="I621" s="21">
        <v>1</v>
      </c>
      <c r="J621" s="22">
        <v>1.0591751203291366</v>
      </c>
      <c r="K621" s="23">
        <f>VLOOKUP(A621,'[1]WAGES'!A:C,2)</f>
        <v>20.19</v>
      </c>
      <c r="L621" s="18">
        <f>VLOOKUP(A621,'[1]WAGES'!A:C,3)</f>
        <v>42006</v>
      </c>
      <c r="M621" s="18" t="str">
        <f>VLOOKUP(A621,'[1]TRAINING'!A:J,3)</f>
        <v>Bachelor's degree</v>
      </c>
    </row>
    <row r="622" spans="1:13" ht="13.5">
      <c r="A622" s="19" t="s">
        <v>1255</v>
      </c>
      <c r="B622" s="20" t="s">
        <v>1256</v>
      </c>
      <c r="C622" s="21">
        <v>1</v>
      </c>
      <c r="D622" s="21">
        <v>30</v>
      </c>
      <c r="E622" s="21">
        <v>28</v>
      </c>
      <c r="F622" s="21">
        <v>2</v>
      </c>
      <c r="G622" s="22">
        <v>7.142857142857142</v>
      </c>
      <c r="H622" s="21">
        <v>0</v>
      </c>
      <c r="I622" s="21">
        <v>1</v>
      </c>
      <c r="J622" s="22">
        <v>0.6923142059345189</v>
      </c>
      <c r="K622" s="23">
        <f>VLOOKUP(A622,'[1]WAGES'!A:C,2)</f>
        <v>47.12</v>
      </c>
      <c r="L622" s="18">
        <f>VLOOKUP(A622,'[1]WAGES'!A:C,3)</f>
        <v>98011</v>
      </c>
      <c r="M622" s="18" t="str">
        <f>VLOOKUP(A622,'[1]TRAINING'!A:J,3)</f>
        <v>Bachelor's degree</v>
      </c>
    </row>
    <row r="623" spans="1:13" ht="13.5">
      <c r="A623" s="19" t="s">
        <v>1257</v>
      </c>
      <c r="B623" s="20" t="s">
        <v>1258</v>
      </c>
      <c r="C623" s="21">
        <v>1</v>
      </c>
      <c r="D623" s="21">
        <v>29</v>
      </c>
      <c r="E623" s="21">
        <v>26</v>
      </c>
      <c r="F623" s="21">
        <v>3</v>
      </c>
      <c r="G623" s="22">
        <v>11.538461538461538</v>
      </c>
      <c r="H623" s="21">
        <v>0</v>
      </c>
      <c r="I623" s="21">
        <v>1</v>
      </c>
      <c r="J623" s="22">
        <v>1.097976924132249</v>
      </c>
      <c r="K623" s="23">
        <f>VLOOKUP(A623,'[1]WAGES'!A:C,2)</f>
        <v>20.53</v>
      </c>
      <c r="L623" s="18">
        <f>VLOOKUP(A623,'[1]WAGES'!A:C,3)</f>
        <v>42706</v>
      </c>
      <c r="M623" s="18" t="str">
        <f>VLOOKUP(A623,'[1]TRAINING'!A:J,3)</f>
        <v>Bachelor's degree</v>
      </c>
    </row>
    <row r="624" spans="1:13" ht="13.5">
      <c r="A624" s="19" t="s">
        <v>1259</v>
      </c>
      <c r="B624" s="20" t="s">
        <v>1260</v>
      </c>
      <c r="C624" s="21">
        <v>1</v>
      </c>
      <c r="D624" s="21">
        <v>28</v>
      </c>
      <c r="E624" s="21">
        <v>28</v>
      </c>
      <c r="F624" s="21">
        <v>0</v>
      </c>
      <c r="G624" s="22">
        <v>0</v>
      </c>
      <c r="H624" s="21">
        <v>0</v>
      </c>
      <c r="I624" s="21">
        <v>1</v>
      </c>
      <c r="J624" s="22">
        <v>0</v>
      </c>
      <c r="K624" s="23">
        <f>VLOOKUP(A624,'[1]WAGES'!A:C,2)</f>
        <v>26.64</v>
      </c>
      <c r="L624" s="18">
        <f>VLOOKUP(A624,'[1]WAGES'!A:C,3)</f>
        <v>55402</v>
      </c>
      <c r="M624" s="18" t="str">
        <f>VLOOKUP(A624,'[1]TRAINING'!A:J,3)</f>
        <v>Postsecondary vocational award</v>
      </c>
    </row>
    <row r="625" spans="1:13" ht="13.5">
      <c r="A625" s="19" t="s">
        <v>1261</v>
      </c>
      <c r="B625" s="20" t="s">
        <v>1262</v>
      </c>
      <c r="C625" s="21">
        <v>1</v>
      </c>
      <c r="D625" s="21">
        <v>28</v>
      </c>
      <c r="E625" s="21">
        <v>34</v>
      </c>
      <c r="F625" s="21">
        <v>-6</v>
      </c>
      <c r="G625" s="22">
        <v>-17.647058823529413</v>
      </c>
      <c r="H625" s="21">
        <v>0</v>
      </c>
      <c r="I625" s="21">
        <v>1</v>
      </c>
      <c r="J625" s="22">
        <v>-1.9228332591909814</v>
      </c>
      <c r="K625" s="23">
        <f>VLOOKUP(A625,'[1]WAGES'!A:C,2)</f>
        <v>18.89</v>
      </c>
      <c r="L625" s="18">
        <f>VLOOKUP(A625,'[1]WAGES'!A:C,3)</f>
        <v>39291</v>
      </c>
      <c r="M625" s="18" t="str">
        <f>VLOOKUP(A625,'[1]TRAINING'!A:J,3)</f>
        <v>Short-term OJT</v>
      </c>
    </row>
    <row r="626" spans="1:13" ht="13.5">
      <c r="A626" s="19" t="s">
        <v>1263</v>
      </c>
      <c r="B626" s="20" t="s">
        <v>1264</v>
      </c>
      <c r="C626" s="21">
        <v>1</v>
      </c>
      <c r="D626" s="21">
        <v>27</v>
      </c>
      <c r="E626" s="21">
        <v>26</v>
      </c>
      <c r="F626" s="21">
        <v>1</v>
      </c>
      <c r="G626" s="22">
        <v>3.8461538461538463</v>
      </c>
      <c r="H626" s="21">
        <v>0</v>
      </c>
      <c r="I626" s="21">
        <v>1</v>
      </c>
      <c r="J626" s="22">
        <v>0.37811634276536665</v>
      </c>
      <c r="K626" s="23">
        <f>VLOOKUP(A626,'[1]WAGES'!A:C,2)</f>
        <v>32.76</v>
      </c>
      <c r="L626" s="18">
        <f>VLOOKUP(A626,'[1]WAGES'!A:C,3)</f>
        <v>68133</v>
      </c>
      <c r="M626" s="18" t="str">
        <f>VLOOKUP(A626,'[1]TRAINING'!A:J,3)</f>
        <v>Long-term OJT</v>
      </c>
    </row>
    <row r="627" spans="1:13" ht="13.5">
      <c r="A627" s="19" t="s">
        <v>1265</v>
      </c>
      <c r="B627" s="20" t="s">
        <v>1266</v>
      </c>
      <c r="C627" s="21">
        <v>1</v>
      </c>
      <c r="D627" s="21">
        <v>26</v>
      </c>
      <c r="E627" s="21">
        <v>31</v>
      </c>
      <c r="F627" s="21">
        <v>-5</v>
      </c>
      <c r="G627" s="22">
        <v>-16.129032258064516</v>
      </c>
      <c r="H627" s="21">
        <v>0</v>
      </c>
      <c r="I627" s="21">
        <v>1</v>
      </c>
      <c r="J627" s="22">
        <v>-1.743528197659272</v>
      </c>
      <c r="K627" s="23">
        <f>VLOOKUP(A627,'[1]WAGES'!A:C,2)</f>
        <v>23.96</v>
      </c>
      <c r="L627" s="18">
        <f>VLOOKUP(A627,'[1]WAGES'!A:C,3)</f>
        <v>49842</v>
      </c>
      <c r="M627" s="18" t="str">
        <f>VLOOKUP(A627,'[1]TRAINING'!A:J,3)</f>
        <v>Bachelor's degree</v>
      </c>
    </row>
    <row r="628" spans="1:13" ht="13.5">
      <c r="A628" s="19" t="s">
        <v>1267</v>
      </c>
      <c r="B628" s="20" t="s">
        <v>1268</v>
      </c>
      <c r="C628" s="21">
        <v>1</v>
      </c>
      <c r="D628" s="21">
        <v>26</v>
      </c>
      <c r="E628" s="21">
        <v>22</v>
      </c>
      <c r="F628" s="21">
        <v>4</v>
      </c>
      <c r="G628" s="22">
        <v>18.181818181818183</v>
      </c>
      <c r="H628" s="21">
        <v>0</v>
      </c>
      <c r="I628" s="21">
        <v>1</v>
      </c>
      <c r="J628" s="22">
        <v>1.6845724056481437</v>
      </c>
      <c r="K628" s="23">
        <f>VLOOKUP(A628,'[1]WAGES'!A:C,2)</f>
        <v>10.85</v>
      </c>
      <c r="L628" s="18">
        <f>VLOOKUP(A628,'[1]WAGES'!A:C,3)</f>
        <v>22566</v>
      </c>
      <c r="M628" s="18" t="str">
        <f>VLOOKUP(A628,'[1]TRAINING'!A:J,3)</f>
        <v>Short-term OJT</v>
      </c>
    </row>
    <row r="629" spans="1:13" ht="13.5">
      <c r="A629" s="19" t="s">
        <v>1269</v>
      </c>
      <c r="B629" s="20" t="s">
        <v>1270</v>
      </c>
      <c r="C629" s="21">
        <v>1</v>
      </c>
      <c r="D629" s="21">
        <v>26</v>
      </c>
      <c r="E629" s="21">
        <v>24</v>
      </c>
      <c r="F629" s="21">
        <v>2</v>
      </c>
      <c r="G629" s="22">
        <v>8.333333333333332</v>
      </c>
      <c r="H629" s="21">
        <v>0</v>
      </c>
      <c r="I629" s="21">
        <v>1</v>
      </c>
      <c r="J629" s="22">
        <v>0.803639058398864</v>
      </c>
      <c r="K629" s="23">
        <f>VLOOKUP(A629,'[1]WAGES'!A:C,2)</f>
        <v>26.88</v>
      </c>
      <c r="L629" s="18">
        <f>VLOOKUP(A629,'[1]WAGES'!A:C,3)</f>
        <v>55902</v>
      </c>
      <c r="M629" s="18" t="str">
        <f>VLOOKUP(A629,'[1]TRAINING'!A:J,3)</f>
        <v>Postsecondary vocational award</v>
      </c>
    </row>
    <row r="630" spans="1:13" ht="13.5">
      <c r="A630" s="19" t="s">
        <v>1271</v>
      </c>
      <c r="B630" s="20" t="s">
        <v>1272</v>
      </c>
      <c r="C630" s="21">
        <v>1</v>
      </c>
      <c r="D630" s="21">
        <v>25</v>
      </c>
      <c r="E630" s="21">
        <v>27</v>
      </c>
      <c r="F630" s="21">
        <v>-2</v>
      </c>
      <c r="G630" s="22">
        <v>-7.4074074074074066</v>
      </c>
      <c r="H630" s="21">
        <v>0</v>
      </c>
      <c r="I630" s="21">
        <v>1</v>
      </c>
      <c r="J630" s="22">
        <v>-0.7666564931797182</v>
      </c>
      <c r="K630" s="23">
        <f>VLOOKUP(A630,'[1]WAGES'!A:C,2)</f>
        <v>31.52</v>
      </c>
      <c r="L630" s="18">
        <f>VLOOKUP(A630,'[1]WAGES'!A:C,3)</f>
        <v>65563</v>
      </c>
      <c r="M630" s="18" t="str">
        <f>VLOOKUP(A630,'[1]TRAINING'!A:J,3)</f>
        <v>Long-term OJT</v>
      </c>
    </row>
    <row r="631" spans="1:13" ht="13.5">
      <c r="A631" s="19" t="s">
        <v>1273</v>
      </c>
      <c r="B631" s="20" t="s">
        <v>1274</v>
      </c>
      <c r="C631" s="21">
        <v>1</v>
      </c>
      <c r="D631" s="21">
        <v>24</v>
      </c>
      <c r="E631" s="21">
        <v>26</v>
      </c>
      <c r="F631" s="21">
        <v>-2</v>
      </c>
      <c r="G631" s="22">
        <v>-7.6923076923076925</v>
      </c>
      <c r="H631" s="21">
        <v>0</v>
      </c>
      <c r="I631" s="21">
        <v>1</v>
      </c>
      <c r="J631" s="22">
        <v>-0.7972321891407952</v>
      </c>
      <c r="K631" s="23" t="str">
        <f>VLOOKUP(A631,'[1]WAGES'!A:C,2)</f>
        <v>N/A</v>
      </c>
      <c r="L631" s="18">
        <f>VLOOKUP(A631,'[1]WAGES'!A:C,3)</f>
        <v>35502</v>
      </c>
      <c r="M631" s="18" t="str">
        <f>VLOOKUP(A631,'[1]TRAINING'!A:J,3)</f>
        <v>Bachelor's or higher degree, plus work experience</v>
      </c>
    </row>
    <row r="632" spans="1:13" ht="13.5">
      <c r="A632" s="19" t="s">
        <v>1275</v>
      </c>
      <c r="B632" s="20" t="s">
        <v>1276</v>
      </c>
      <c r="C632" s="21">
        <v>1</v>
      </c>
      <c r="D632" s="21">
        <v>24</v>
      </c>
      <c r="E632" s="21">
        <v>21</v>
      </c>
      <c r="F632" s="21">
        <v>3</v>
      </c>
      <c r="G632" s="22">
        <v>14.285714285714285</v>
      </c>
      <c r="H632" s="21">
        <v>0</v>
      </c>
      <c r="I632" s="21">
        <v>1</v>
      </c>
      <c r="J632" s="22">
        <v>1.3442690579665628</v>
      </c>
      <c r="K632" s="23">
        <f>VLOOKUP(A632,'[1]WAGES'!A:C,2)</f>
        <v>28.68</v>
      </c>
      <c r="L632" s="18">
        <f>VLOOKUP(A632,'[1]WAGES'!A:C,3)</f>
        <v>59653</v>
      </c>
      <c r="M632" s="18" t="str">
        <f>VLOOKUP(A632,'[1]TRAINING'!A:J,3)</f>
        <v>Master's degree</v>
      </c>
    </row>
    <row r="633" spans="1:13" ht="13.5">
      <c r="A633" s="19" t="s">
        <v>1277</v>
      </c>
      <c r="B633" s="20" t="s">
        <v>1278</v>
      </c>
      <c r="C633" s="21">
        <v>1</v>
      </c>
      <c r="D633" s="21">
        <v>23</v>
      </c>
      <c r="E633" s="21">
        <v>22</v>
      </c>
      <c r="F633" s="21">
        <v>1</v>
      </c>
      <c r="G633" s="22">
        <v>4.545454545454546</v>
      </c>
      <c r="H633" s="21">
        <v>0</v>
      </c>
      <c r="I633" s="21">
        <v>1</v>
      </c>
      <c r="J633" s="22">
        <v>0.44550707084893837</v>
      </c>
      <c r="K633" s="23">
        <f>VLOOKUP(A633,'[1]WAGES'!A:C,2)</f>
        <v>23.43</v>
      </c>
      <c r="L633" s="18">
        <f>VLOOKUP(A633,'[1]WAGES'!A:C,3)</f>
        <v>48736</v>
      </c>
      <c r="M633" s="18" t="str">
        <f>VLOOKUP(A633,'[1]TRAINING'!A:J,3)</f>
        <v>Bachelor's degree</v>
      </c>
    </row>
    <row r="634" spans="1:13" ht="13.5">
      <c r="A634" s="19" t="s">
        <v>1279</v>
      </c>
      <c r="B634" s="20" t="s">
        <v>1280</v>
      </c>
      <c r="C634" s="21">
        <v>1</v>
      </c>
      <c r="D634" s="21">
        <v>20</v>
      </c>
      <c r="E634" s="21">
        <v>25</v>
      </c>
      <c r="F634" s="21">
        <v>-5</v>
      </c>
      <c r="G634" s="22">
        <v>-20</v>
      </c>
      <c r="H634" s="21">
        <v>0</v>
      </c>
      <c r="I634" s="21">
        <v>1</v>
      </c>
      <c r="J634" s="22">
        <v>-2.2067231457071457</v>
      </c>
      <c r="K634" s="23">
        <f>VLOOKUP(A634,'[1]WAGES'!A:C,2)</f>
        <v>29.93</v>
      </c>
      <c r="L634" s="18">
        <f>VLOOKUP(A634,'[1]WAGES'!A:C,3)</f>
        <v>62254</v>
      </c>
      <c r="M634" s="18" t="str">
        <f>VLOOKUP(A634,'[1]TRAINING'!A:J,3)</f>
        <v>Long-term OJT</v>
      </c>
    </row>
    <row r="635" spans="1:13" ht="13.5">
      <c r="A635" s="19" t="s">
        <v>1281</v>
      </c>
      <c r="B635" s="20" t="s">
        <v>1282</v>
      </c>
      <c r="C635" s="21">
        <v>1</v>
      </c>
      <c r="D635" s="21">
        <v>18</v>
      </c>
      <c r="E635" s="21">
        <v>17</v>
      </c>
      <c r="F635" s="21">
        <v>1</v>
      </c>
      <c r="G635" s="22">
        <v>5.88235294117647</v>
      </c>
      <c r="H635" s="21">
        <v>0</v>
      </c>
      <c r="I635" s="21">
        <v>1</v>
      </c>
      <c r="J635" s="22">
        <v>0.573220797344276</v>
      </c>
      <c r="K635" s="23">
        <f>VLOOKUP(A635,'[1]WAGES'!A:C,2)</f>
        <v>12.54</v>
      </c>
      <c r="L635" s="18">
        <f>VLOOKUP(A635,'[1]WAGES'!A:C,3)</f>
        <v>26087</v>
      </c>
      <c r="M635" s="18" t="str">
        <f>VLOOKUP(A635,'[1]TRAINING'!A:J,3)</f>
        <v>Short-term OJT</v>
      </c>
    </row>
    <row r="636" spans="1:13" ht="13.5">
      <c r="A636" s="19" t="s">
        <v>1283</v>
      </c>
      <c r="B636" s="20" t="s">
        <v>1284</v>
      </c>
      <c r="C636" s="21">
        <v>1</v>
      </c>
      <c r="D636" s="21">
        <v>14</v>
      </c>
      <c r="E636" s="21">
        <v>17</v>
      </c>
      <c r="F636" s="21">
        <v>-3</v>
      </c>
      <c r="G636" s="22">
        <v>-17.647058823529413</v>
      </c>
      <c r="H636" s="21">
        <v>0</v>
      </c>
      <c r="I636" s="21">
        <v>1</v>
      </c>
      <c r="J636" s="22">
        <v>-1.9228332591909814</v>
      </c>
      <c r="K636" s="23" t="str">
        <f>VLOOKUP(A636,'[1]WAGES'!A:C,2)</f>
        <v>N/A</v>
      </c>
      <c r="L636" s="18">
        <f>VLOOKUP(A636,'[1]WAGES'!A:C,3)</f>
        <v>81127</v>
      </c>
      <c r="M636" s="18" t="str">
        <f>VLOOKUP(A636,'[1]TRAINING'!A:J,3)</f>
        <v>Long-term OJT</v>
      </c>
    </row>
    <row r="637" spans="1:13" ht="13.5">
      <c r="A637" s="19" t="s">
        <v>1285</v>
      </c>
      <c r="B637" s="20" t="s">
        <v>1286</v>
      </c>
      <c r="C637" s="21">
        <v>1</v>
      </c>
      <c r="D637" s="21">
        <v>13</v>
      </c>
      <c r="E637" s="21">
        <v>13</v>
      </c>
      <c r="F637" s="21">
        <v>0</v>
      </c>
      <c r="G637" s="22">
        <v>0</v>
      </c>
      <c r="H637" s="21">
        <v>0</v>
      </c>
      <c r="I637" s="21">
        <v>1</v>
      </c>
      <c r="J637" s="22">
        <v>0</v>
      </c>
      <c r="K637" s="23">
        <f>VLOOKUP(A637,'[1]WAGES'!A:C,2)</f>
        <v>36.54</v>
      </c>
      <c r="L637" s="18">
        <f>VLOOKUP(A637,'[1]WAGES'!A:C,3)</f>
        <v>76005</v>
      </c>
      <c r="M637" s="18" t="str">
        <f>VLOOKUP(A637,'[1]TRAINING'!A:J,3)</f>
        <v>Master's degree</v>
      </c>
    </row>
    <row r="638" spans="1:13" ht="13.5">
      <c r="A638" s="19" t="s">
        <v>1287</v>
      </c>
      <c r="B638" s="20" t="s">
        <v>1288</v>
      </c>
      <c r="C638" s="21">
        <v>1</v>
      </c>
      <c r="D638" s="21">
        <v>13</v>
      </c>
      <c r="E638" s="21">
        <v>13</v>
      </c>
      <c r="F638" s="21">
        <v>0</v>
      </c>
      <c r="G638" s="22">
        <v>0</v>
      </c>
      <c r="H638" s="21">
        <v>0</v>
      </c>
      <c r="I638" s="21">
        <v>1</v>
      </c>
      <c r="J638" s="22">
        <v>0</v>
      </c>
      <c r="K638" s="23">
        <f>VLOOKUP(A638,'[1]WAGES'!A:C,2)</f>
        <v>17.13</v>
      </c>
      <c r="L638" s="18">
        <f>VLOOKUP(A638,'[1]WAGES'!A:C,3)</f>
        <v>35636</v>
      </c>
      <c r="M638" s="18" t="str">
        <f>VLOOKUP(A638,'[1]TRAINING'!A:J,3)</f>
        <v>Short-term OJT</v>
      </c>
    </row>
    <row r="639" spans="1:13" ht="13.5">
      <c r="A639" s="19" t="s">
        <v>1289</v>
      </c>
      <c r="B639" s="20" t="s">
        <v>1290</v>
      </c>
      <c r="C639" s="21">
        <v>0</v>
      </c>
      <c r="D639" s="21">
        <v>57</v>
      </c>
      <c r="E639" s="21">
        <v>67</v>
      </c>
      <c r="F639" s="21">
        <v>-10</v>
      </c>
      <c r="G639" s="22">
        <v>-14.925373134328357</v>
      </c>
      <c r="H639" s="21">
        <v>0</v>
      </c>
      <c r="I639" s="21">
        <v>0</v>
      </c>
      <c r="J639" s="22">
        <v>-1.6034196579921667</v>
      </c>
      <c r="K639" s="23">
        <f>VLOOKUP(A639,'[1]WAGES'!A:C,2)</f>
        <v>22.3</v>
      </c>
      <c r="L639" s="18">
        <f>VLOOKUP(A639,'[1]WAGES'!A:C,3)</f>
        <v>46384</v>
      </c>
      <c r="M639" s="18" t="str">
        <f>VLOOKUP(A639,'[1]TRAINING'!A:J,3)</f>
        <v>Long-term OJT</v>
      </c>
    </row>
    <row r="640" spans="1:13" ht="13.5">
      <c r="A640" s="19" t="s">
        <v>1291</v>
      </c>
      <c r="B640" s="20" t="s">
        <v>1292</v>
      </c>
      <c r="C640" s="21">
        <v>0</v>
      </c>
      <c r="D640" s="21">
        <v>42</v>
      </c>
      <c r="E640" s="21">
        <v>46</v>
      </c>
      <c r="F640" s="21">
        <v>-4</v>
      </c>
      <c r="G640" s="22">
        <v>-8.695652173913043</v>
      </c>
      <c r="H640" s="21">
        <v>0</v>
      </c>
      <c r="I640" s="21">
        <v>0</v>
      </c>
      <c r="J640" s="22">
        <v>-0.9055923691917434</v>
      </c>
      <c r="K640" s="23">
        <f>VLOOKUP(A640,'[1]WAGES'!A:C,2)</f>
        <v>22.3</v>
      </c>
      <c r="L640" s="18">
        <f>VLOOKUP(A640,'[1]WAGES'!A:C,3)</f>
        <v>46384</v>
      </c>
      <c r="M640" s="18" t="str">
        <f>VLOOKUP(A640,'[1]TRAINING'!A:J,3)</f>
        <v>Long-term OJT</v>
      </c>
    </row>
    <row r="641" spans="1:13" ht="13.5">
      <c r="A641" s="19" t="s">
        <v>1293</v>
      </c>
      <c r="B641" s="20" t="s">
        <v>1294</v>
      </c>
      <c r="C641" s="21">
        <v>0</v>
      </c>
      <c r="D641" s="21">
        <v>35</v>
      </c>
      <c r="E641" s="21">
        <v>33</v>
      </c>
      <c r="F641" s="21">
        <v>2</v>
      </c>
      <c r="G641" s="22">
        <v>6.0606060606060606</v>
      </c>
      <c r="H641" s="21">
        <v>0</v>
      </c>
      <c r="I641" s="21">
        <v>0</v>
      </c>
      <c r="J641" s="22">
        <v>0.5901395027485545</v>
      </c>
      <c r="K641" s="23">
        <f>VLOOKUP(A641,'[1]WAGES'!A:C,2)</f>
        <v>15.13</v>
      </c>
      <c r="L641" s="18">
        <f>VLOOKUP(A641,'[1]WAGES'!A:C,3)</f>
        <v>31476</v>
      </c>
      <c r="M641" s="18" t="str">
        <f>VLOOKUP(A641,'[1]TRAINING'!A:J,3)</f>
        <v>Moderate-term OJT</v>
      </c>
    </row>
    <row r="642" spans="1:13" ht="13.5">
      <c r="A642" s="19" t="s">
        <v>1295</v>
      </c>
      <c r="B642" s="20" t="s">
        <v>1296</v>
      </c>
      <c r="C642" s="21">
        <v>0</v>
      </c>
      <c r="D642" s="21">
        <v>33</v>
      </c>
      <c r="E642" s="21">
        <v>33</v>
      </c>
      <c r="F642" s="21">
        <v>0</v>
      </c>
      <c r="G642" s="22">
        <v>0</v>
      </c>
      <c r="H642" s="21">
        <v>0</v>
      </c>
      <c r="I642" s="21">
        <v>0</v>
      </c>
      <c r="J642" s="22">
        <v>0</v>
      </c>
      <c r="K642" s="23">
        <f>VLOOKUP(A642,'[1]WAGES'!A:C,2)</f>
        <v>11.27</v>
      </c>
      <c r="L642" s="18">
        <f>VLOOKUP(A642,'[1]WAGES'!A:C,3)</f>
        <v>23432</v>
      </c>
      <c r="M642" s="18" t="str">
        <f>VLOOKUP(A642,'[1]TRAINING'!A:J,3)</f>
        <v>Long-term OJT</v>
      </c>
    </row>
    <row r="643" spans="1:13" ht="13.5">
      <c r="A643" s="19" t="s">
        <v>1297</v>
      </c>
      <c r="B643" s="20" t="s">
        <v>1298</v>
      </c>
      <c r="C643" s="21">
        <v>0</v>
      </c>
      <c r="D643" s="21">
        <v>29</v>
      </c>
      <c r="E643" s="21">
        <v>35</v>
      </c>
      <c r="F643" s="21">
        <v>-6</v>
      </c>
      <c r="G643" s="22">
        <v>-17.142857142857142</v>
      </c>
      <c r="H643" s="21">
        <v>0</v>
      </c>
      <c r="I643" s="21">
        <v>0</v>
      </c>
      <c r="J643" s="22">
        <v>-1.862950811880959</v>
      </c>
      <c r="K643" s="23">
        <f>VLOOKUP(A643,'[1]WAGES'!A:C,2)</f>
        <v>16.22</v>
      </c>
      <c r="L643" s="18">
        <f>VLOOKUP(A643,'[1]WAGES'!A:C,3)</f>
        <v>33744</v>
      </c>
      <c r="M643" s="18" t="str">
        <f>VLOOKUP(A643,'[1]TRAINING'!A:J,3)</f>
        <v>Moderate-term OJT</v>
      </c>
    </row>
    <row r="644" spans="1:13" ht="13.5">
      <c r="A644" s="19" t="s">
        <v>1299</v>
      </c>
      <c r="B644" s="20" t="s">
        <v>1300</v>
      </c>
      <c r="C644" s="21">
        <v>0</v>
      </c>
      <c r="D644" s="21">
        <v>26</v>
      </c>
      <c r="E644" s="21">
        <v>24</v>
      </c>
      <c r="F644" s="21">
        <v>2</v>
      </c>
      <c r="G644" s="22">
        <v>8.333333333333332</v>
      </c>
      <c r="H644" s="21">
        <v>0</v>
      </c>
      <c r="I644" s="21">
        <v>0</v>
      </c>
      <c r="J644" s="22">
        <v>0.803639058398864</v>
      </c>
      <c r="K644" s="23" t="str">
        <f>VLOOKUP(A644,'[1]WAGES'!A:C,2)</f>
        <v>N/A</v>
      </c>
      <c r="L644" s="18">
        <f>VLOOKUP(A644,'[1]WAGES'!A:C,3)</f>
        <v>55891</v>
      </c>
      <c r="M644" s="18" t="str">
        <f>VLOOKUP(A644,'[1]TRAINING'!A:J,3)</f>
        <v>Doctoral degree</v>
      </c>
    </row>
    <row r="645" spans="1:13" ht="13.5">
      <c r="A645" s="19" t="s">
        <v>1301</v>
      </c>
      <c r="B645" s="20" t="s">
        <v>1302</v>
      </c>
      <c r="C645" s="21">
        <v>0</v>
      </c>
      <c r="D645" s="21">
        <v>26</v>
      </c>
      <c r="E645" s="21">
        <v>22</v>
      </c>
      <c r="F645" s="21">
        <v>4</v>
      </c>
      <c r="G645" s="22">
        <v>18.181818181818183</v>
      </c>
      <c r="H645" s="21">
        <v>0</v>
      </c>
      <c r="I645" s="21">
        <v>0</v>
      </c>
      <c r="J645" s="22">
        <v>1.6845724056481437</v>
      </c>
      <c r="K645" s="23">
        <f>VLOOKUP(A645,'[1]WAGES'!A:C,2)</f>
        <v>18.5</v>
      </c>
      <c r="L645" s="18">
        <f>VLOOKUP(A645,'[1]WAGES'!A:C,3)</f>
        <v>38478</v>
      </c>
      <c r="M645" s="18" t="str">
        <f>VLOOKUP(A645,'[1]TRAINING'!A:J,3)</f>
        <v>Master's degree</v>
      </c>
    </row>
    <row r="646" spans="1:13" ht="13.5">
      <c r="A646" s="19" t="s">
        <v>1303</v>
      </c>
      <c r="B646" s="20" t="s">
        <v>1304</v>
      </c>
      <c r="C646" s="21">
        <v>0</v>
      </c>
      <c r="D646" s="21">
        <v>26</v>
      </c>
      <c r="E646" s="21">
        <v>25</v>
      </c>
      <c r="F646" s="21">
        <v>1</v>
      </c>
      <c r="G646" s="22">
        <v>4</v>
      </c>
      <c r="H646" s="21">
        <v>0</v>
      </c>
      <c r="I646" s="21">
        <v>0</v>
      </c>
      <c r="J646" s="22">
        <v>0.3929772702200518</v>
      </c>
      <c r="K646" s="23" t="str">
        <f>VLOOKUP(A646,'[1]WAGES'!A:C,2)</f>
        <v>N/A</v>
      </c>
      <c r="L646" s="18">
        <f>VLOOKUP(A646,'[1]WAGES'!A:C,3)</f>
        <v>49686</v>
      </c>
      <c r="M646" s="18" t="str">
        <f>VLOOKUP(A646,'[1]TRAINING'!A:J,3)</f>
        <v>Doctoral degree</v>
      </c>
    </row>
    <row r="647" spans="1:13" ht="13.5">
      <c r="A647" s="19" t="s">
        <v>1305</v>
      </c>
      <c r="B647" s="20" t="s">
        <v>1306</v>
      </c>
      <c r="C647" s="21">
        <v>0</v>
      </c>
      <c r="D647" s="21">
        <v>23</v>
      </c>
      <c r="E647" s="21">
        <v>21</v>
      </c>
      <c r="F647" s="21">
        <v>2</v>
      </c>
      <c r="G647" s="22">
        <v>9.523809523809524</v>
      </c>
      <c r="H647" s="21">
        <v>0</v>
      </c>
      <c r="I647" s="21">
        <v>0</v>
      </c>
      <c r="J647" s="22">
        <v>0.913868290696751</v>
      </c>
      <c r="K647" s="23">
        <f>VLOOKUP(A647,'[1]WAGES'!A:C,2)</f>
        <v>9.84</v>
      </c>
      <c r="L647" s="18">
        <f>VLOOKUP(A647,'[1]WAGES'!A:C,3)</f>
        <v>20460</v>
      </c>
      <c r="M647" s="18" t="str">
        <f>VLOOKUP(A647,'[1]TRAINING'!A:J,3)</f>
        <v>Long-term OJT</v>
      </c>
    </row>
    <row r="648" spans="1:13" ht="13.5">
      <c r="A648" s="19" t="s">
        <v>1307</v>
      </c>
      <c r="B648" s="20" t="s">
        <v>1308</v>
      </c>
      <c r="C648" s="21">
        <v>0</v>
      </c>
      <c r="D648" s="21">
        <v>22</v>
      </c>
      <c r="E648" s="21">
        <v>22</v>
      </c>
      <c r="F648" s="21">
        <v>0</v>
      </c>
      <c r="G648" s="22">
        <v>0</v>
      </c>
      <c r="H648" s="21">
        <v>0</v>
      </c>
      <c r="I648" s="21">
        <v>0</v>
      </c>
      <c r="J648" s="22">
        <v>0</v>
      </c>
      <c r="K648" s="23">
        <f>VLOOKUP(A648,'[1]WAGES'!A:C,2)</f>
        <v>22.48</v>
      </c>
      <c r="L648" s="18">
        <f>VLOOKUP(A648,'[1]WAGES'!A:C,3)</f>
        <v>46763</v>
      </c>
      <c r="M648" s="18" t="str">
        <f>VLOOKUP(A648,'[1]TRAINING'!A:J,3)</f>
        <v>Moderate-term OJT</v>
      </c>
    </row>
    <row r="649" spans="1:13" ht="13.5">
      <c r="A649" s="19" t="s">
        <v>1309</v>
      </c>
      <c r="B649" s="20" t="s">
        <v>1310</v>
      </c>
      <c r="C649" s="21">
        <v>0</v>
      </c>
      <c r="D649" s="21">
        <v>20</v>
      </c>
      <c r="E649" s="21">
        <v>18</v>
      </c>
      <c r="F649" s="21">
        <v>2</v>
      </c>
      <c r="G649" s="22">
        <v>11.11111111111111</v>
      </c>
      <c r="H649" s="21">
        <v>0</v>
      </c>
      <c r="I649" s="21">
        <v>0</v>
      </c>
      <c r="J649" s="22">
        <v>1.0591751203291366</v>
      </c>
      <c r="K649" s="23" t="str">
        <f>VLOOKUP(A649,'[1]WAGES'!A:C,2)</f>
        <v>N/A</v>
      </c>
      <c r="L649" s="18">
        <f>VLOOKUP(A649,'[1]WAGES'!A:C,3)</f>
        <v>49686</v>
      </c>
      <c r="M649" s="18" t="str">
        <f>VLOOKUP(A649,'[1]TRAINING'!A:J,3)</f>
        <v>Doctoral degree</v>
      </c>
    </row>
    <row r="650" spans="1:13" ht="13.5">
      <c r="A650" s="19" t="s">
        <v>1311</v>
      </c>
      <c r="B650" s="20" t="s">
        <v>1312</v>
      </c>
      <c r="C650" s="21">
        <v>0</v>
      </c>
      <c r="D650" s="21">
        <v>20</v>
      </c>
      <c r="E650" s="21">
        <v>23</v>
      </c>
      <c r="F650" s="21">
        <v>-3</v>
      </c>
      <c r="G650" s="22">
        <v>-13.043478260869565</v>
      </c>
      <c r="H650" s="21">
        <v>0</v>
      </c>
      <c r="I650" s="21">
        <v>0</v>
      </c>
      <c r="J650" s="22">
        <v>-1.3878980653793227</v>
      </c>
      <c r="K650" s="23">
        <f>VLOOKUP(A650,'[1]WAGES'!A:C,2)</f>
        <v>16.66</v>
      </c>
      <c r="L650" s="18">
        <f>VLOOKUP(A650,'[1]WAGES'!A:C,3)</f>
        <v>34653</v>
      </c>
      <c r="M650" s="18" t="str">
        <f>VLOOKUP(A650,'[1]TRAINING'!A:J,3)</f>
        <v>Short-term OJT</v>
      </c>
    </row>
    <row r="651" spans="1:13" ht="13.5">
      <c r="A651" s="19" t="s">
        <v>1313</v>
      </c>
      <c r="B651" s="20" t="s">
        <v>1314</v>
      </c>
      <c r="C651" s="21">
        <v>0</v>
      </c>
      <c r="D651" s="21">
        <v>20</v>
      </c>
      <c r="E651" s="21">
        <v>18</v>
      </c>
      <c r="F651" s="21">
        <v>2</v>
      </c>
      <c r="G651" s="22">
        <v>11.11111111111111</v>
      </c>
      <c r="H651" s="21">
        <v>0</v>
      </c>
      <c r="I651" s="21">
        <v>0</v>
      </c>
      <c r="J651" s="22">
        <v>1.0591751203291366</v>
      </c>
      <c r="K651" s="23">
        <f>VLOOKUP(A651,'[1]WAGES'!A:C,2)</f>
        <v>16.66</v>
      </c>
      <c r="L651" s="18">
        <f>VLOOKUP(A651,'[1]WAGES'!A:C,3)</f>
        <v>34653</v>
      </c>
      <c r="M651" s="18" t="str">
        <f>VLOOKUP(A651,'[1]TRAINING'!A:J,3)</f>
        <v>Moderate-term OJT</v>
      </c>
    </row>
    <row r="652" spans="1:13" ht="13.5">
      <c r="A652" s="19" t="s">
        <v>1315</v>
      </c>
      <c r="B652" s="20" t="s">
        <v>1316</v>
      </c>
      <c r="C652" s="21">
        <v>0</v>
      </c>
      <c r="D652" s="21">
        <v>19</v>
      </c>
      <c r="E652" s="21">
        <v>17</v>
      </c>
      <c r="F652" s="21">
        <v>2</v>
      </c>
      <c r="G652" s="22">
        <v>11.76470588235294</v>
      </c>
      <c r="H652" s="21">
        <v>0</v>
      </c>
      <c r="I652" s="21">
        <v>0</v>
      </c>
      <c r="J652" s="22">
        <v>1.1184649191012808</v>
      </c>
      <c r="K652" s="23" t="str">
        <f>VLOOKUP(A652,'[1]WAGES'!A:C,2)</f>
        <v>N/A</v>
      </c>
      <c r="L652" s="18">
        <f>VLOOKUP(A652,'[1]WAGES'!A:C,3)</f>
        <v>52993</v>
      </c>
      <c r="M652" s="18" t="str">
        <f>VLOOKUP(A652,'[1]TRAINING'!A:J,3)</f>
        <v>Doctoral degree</v>
      </c>
    </row>
    <row r="653" spans="1:13" ht="13.5">
      <c r="A653" s="19" t="s">
        <v>1317</v>
      </c>
      <c r="B653" s="20" t="s">
        <v>1318</v>
      </c>
      <c r="C653" s="21">
        <v>0</v>
      </c>
      <c r="D653" s="21">
        <v>18</v>
      </c>
      <c r="E653" s="21">
        <v>17</v>
      </c>
      <c r="F653" s="21">
        <v>1</v>
      </c>
      <c r="G653" s="22">
        <v>5.88235294117647</v>
      </c>
      <c r="H653" s="21">
        <v>0</v>
      </c>
      <c r="I653" s="21">
        <v>0</v>
      </c>
      <c r="J653" s="22">
        <v>0.573220797344276</v>
      </c>
      <c r="K653" s="23">
        <f>VLOOKUP(A653,'[1]WAGES'!A:C,2)</f>
        <v>11.62</v>
      </c>
      <c r="L653" s="18">
        <f>VLOOKUP(A653,'[1]WAGES'!A:C,3)</f>
        <v>24178</v>
      </c>
      <c r="M653" s="18" t="str">
        <f>VLOOKUP(A653,'[1]TRAINING'!A:J,3)</f>
        <v>Moderate-term OJT</v>
      </c>
    </row>
    <row r="654" spans="1:13" ht="13.5">
      <c r="A654" s="19" t="s">
        <v>1319</v>
      </c>
      <c r="B654" s="20" t="s">
        <v>1320</v>
      </c>
      <c r="C654" s="21">
        <v>0</v>
      </c>
      <c r="D654" s="21">
        <v>18</v>
      </c>
      <c r="E654" s="21">
        <v>23</v>
      </c>
      <c r="F654" s="21">
        <v>-5</v>
      </c>
      <c r="G654" s="22">
        <v>-21.73913043478261</v>
      </c>
      <c r="H654" s="21">
        <v>0</v>
      </c>
      <c r="I654" s="21">
        <v>0</v>
      </c>
      <c r="J654" s="22">
        <v>-2.4214260434985424</v>
      </c>
      <c r="K654" s="23">
        <f>VLOOKUP(A654,'[1]WAGES'!A:C,2)</f>
        <v>10.25</v>
      </c>
      <c r="L654" s="18">
        <f>VLOOKUP(A654,'[1]WAGES'!A:C,3)</f>
        <v>21313</v>
      </c>
      <c r="M654" s="18" t="str">
        <f>VLOOKUP(A654,'[1]TRAINING'!A:J,3)</f>
        <v>Moderate-term OJT</v>
      </c>
    </row>
    <row r="655" spans="1:13" ht="13.5">
      <c r="A655" s="19" t="s">
        <v>1321</v>
      </c>
      <c r="B655" s="20" t="s">
        <v>1322</v>
      </c>
      <c r="C655" s="21">
        <v>0</v>
      </c>
      <c r="D655" s="21">
        <v>18</v>
      </c>
      <c r="E655" s="21">
        <v>17</v>
      </c>
      <c r="F655" s="21">
        <v>1</v>
      </c>
      <c r="G655" s="22">
        <v>5.88235294117647</v>
      </c>
      <c r="H655" s="21">
        <v>0</v>
      </c>
      <c r="I655" s="21">
        <v>0</v>
      </c>
      <c r="J655" s="22">
        <v>0.573220797344276</v>
      </c>
      <c r="K655" s="23" t="str">
        <f>VLOOKUP(A655,'[1]WAGES'!A:C,2)</f>
        <v>N/A</v>
      </c>
      <c r="L655" s="18">
        <f>VLOOKUP(A655,'[1]WAGES'!A:C,3)</f>
        <v>58407</v>
      </c>
      <c r="M655" s="18" t="str">
        <f>VLOOKUP(A655,'[1]TRAINING'!A:J,3)</f>
        <v>Doctoral degree</v>
      </c>
    </row>
    <row r="656" spans="1:13" ht="13.5">
      <c r="A656" s="19" t="s">
        <v>1323</v>
      </c>
      <c r="B656" s="20" t="s">
        <v>1324</v>
      </c>
      <c r="C656" s="21">
        <v>0</v>
      </c>
      <c r="D656" s="21">
        <v>17</v>
      </c>
      <c r="E656" s="21">
        <v>19</v>
      </c>
      <c r="F656" s="21">
        <v>-2</v>
      </c>
      <c r="G656" s="22">
        <v>-10.526315789473683</v>
      </c>
      <c r="H656" s="21">
        <v>0</v>
      </c>
      <c r="I656" s="21">
        <v>0</v>
      </c>
      <c r="J656" s="22">
        <v>-1.106093649657447</v>
      </c>
      <c r="K656" s="23">
        <f>VLOOKUP(A656,'[1]WAGES'!A:C,2)</f>
        <v>11.82</v>
      </c>
      <c r="L656" s="18">
        <f>VLOOKUP(A656,'[1]WAGES'!A:C,3)</f>
        <v>24585</v>
      </c>
      <c r="M656" s="18" t="str">
        <f>VLOOKUP(A656,'[1]TRAINING'!A:J,3)</f>
        <v>Moderate-term OJT</v>
      </c>
    </row>
    <row r="657" spans="1:13" ht="13.5">
      <c r="A657" s="19" t="s">
        <v>1325</v>
      </c>
      <c r="B657" s="20" t="s">
        <v>1326</v>
      </c>
      <c r="C657" s="21">
        <v>0</v>
      </c>
      <c r="D657" s="21">
        <v>16</v>
      </c>
      <c r="E657" s="21">
        <v>17</v>
      </c>
      <c r="F657" s="21">
        <v>-1</v>
      </c>
      <c r="G657" s="22">
        <v>-5.88235294117647</v>
      </c>
      <c r="H657" s="21">
        <v>0</v>
      </c>
      <c r="I657" s="21">
        <v>0</v>
      </c>
      <c r="J657" s="22">
        <v>-0.6044122537640195</v>
      </c>
      <c r="K657" s="23">
        <f>VLOOKUP(A657,'[1]WAGES'!A:C,2)</f>
        <v>23.12</v>
      </c>
      <c r="L657" s="18">
        <f>VLOOKUP(A657,'[1]WAGES'!A:C,3)</f>
        <v>48084</v>
      </c>
      <c r="M657" s="18" t="str">
        <f>VLOOKUP(A657,'[1]TRAINING'!A:J,3)</f>
        <v>Moderate-term OJT</v>
      </c>
    </row>
    <row r="658" spans="1:13" ht="13.5">
      <c r="A658" s="19" t="s">
        <v>1327</v>
      </c>
      <c r="B658" s="20" t="s">
        <v>1328</v>
      </c>
      <c r="C658" s="21">
        <v>0</v>
      </c>
      <c r="D658" s="21">
        <v>16</v>
      </c>
      <c r="E658" s="21">
        <v>15</v>
      </c>
      <c r="F658" s="21">
        <v>1</v>
      </c>
      <c r="G658" s="22">
        <v>6.666666666666667</v>
      </c>
      <c r="H658" s="21">
        <v>0</v>
      </c>
      <c r="I658" s="21">
        <v>0</v>
      </c>
      <c r="J658" s="22">
        <v>0.6474723092555479</v>
      </c>
      <c r="K658" s="23" t="str">
        <f>VLOOKUP(A658,'[1]WAGES'!A:C,2)</f>
        <v>N/A</v>
      </c>
      <c r="L658" s="18">
        <f>VLOOKUP(A658,'[1]WAGES'!A:C,3)</f>
        <v>43971</v>
      </c>
      <c r="M658" s="18" t="str">
        <f>VLOOKUP(A658,'[1]TRAINING'!A:J,3)</f>
        <v>Doctoral degree</v>
      </c>
    </row>
    <row r="659" spans="1:13" ht="13.5">
      <c r="A659" s="19" t="s">
        <v>1329</v>
      </c>
      <c r="B659" s="20" t="s">
        <v>1330</v>
      </c>
      <c r="C659" s="21">
        <v>0</v>
      </c>
      <c r="D659" s="21">
        <v>15</v>
      </c>
      <c r="E659" s="21">
        <v>15</v>
      </c>
      <c r="F659" s="21">
        <v>0</v>
      </c>
      <c r="G659" s="22">
        <v>0</v>
      </c>
      <c r="H659" s="21">
        <v>0</v>
      </c>
      <c r="I659" s="21">
        <v>0</v>
      </c>
      <c r="J659" s="22">
        <v>0</v>
      </c>
      <c r="K659" s="23" t="str">
        <f>VLOOKUP(A659,'[1]WAGES'!A:C,2)</f>
        <v>N/A</v>
      </c>
      <c r="L659" s="18">
        <f>VLOOKUP(A659,'[1]WAGES'!A:C,3)</f>
        <v>55477</v>
      </c>
      <c r="M659" s="18" t="str">
        <f>VLOOKUP(A659,'[1]TRAINING'!A:J,3)</f>
        <v>Doctoral degree</v>
      </c>
    </row>
    <row r="660" spans="1:13" ht="13.5">
      <c r="A660" s="19" t="s">
        <v>1331</v>
      </c>
      <c r="B660" s="20" t="s">
        <v>1332</v>
      </c>
      <c r="C660" s="21">
        <v>0</v>
      </c>
      <c r="D660" s="21">
        <v>15</v>
      </c>
      <c r="E660" s="21">
        <v>12</v>
      </c>
      <c r="F660" s="21">
        <v>3</v>
      </c>
      <c r="G660" s="22">
        <v>25</v>
      </c>
      <c r="H660" s="21">
        <v>0</v>
      </c>
      <c r="I660" s="21">
        <v>0</v>
      </c>
      <c r="J660" s="22">
        <v>2.256518256357287</v>
      </c>
      <c r="K660" s="23">
        <f>VLOOKUP(A660,'[1]WAGES'!A:C,2)</f>
        <v>25.37</v>
      </c>
      <c r="L660" s="18">
        <f>VLOOKUP(A660,'[1]WAGES'!A:C,3)</f>
        <v>52765</v>
      </c>
      <c r="M660" s="18" t="str">
        <f>VLOOKUP(A660,'[1]TRAINING'!A:J,3)</f>
        <v>Bachelor's degree</v>
      </c>
    </row>
    <row r="661" spans="1:13" ht="13.5">
      <c r="A661" s="19" t="s">
        <v>1333</v>
      </c>
      <c r="B661" s="20" t="s">
        <v>1334</v>
      </c>
      <c r="C661" s="21">
        <v>0</v>
      </c>
      <c r="D661" s="21">
        <v>15</v>
      </c>
      <c r="E661" s="21">
        <v>13</v>
      </c>
      <c r="F661" s="21">
        <v>2</v>
      </c>
      <c r="G661" s="22">
        <v>15.384615384615385</v>
      </c>
      <c r="H661" s="21">
        <v>0</v>
      </c>
      <c r="I661" s="21">
        <v>0</v>
      </c>
      <c r="J661" s="22">
        <v>1.4412963773229759</v>
      </c>
      <c r="K661" s="23">
        <f>VLOOKUP(A661,'[1]WAGES'!A:C,2)</f>
        <v>49.64</v>
      </c>
      <c r="L661" s="18">
        <f>VLOOKUP(A661,'[1]WAGES'!A:C,3)</f>
        <v>103258</v>
      </c>
      <c r="M661" s="18" t="str">
        <f>VLOOKUP(A661,'[1]TRAINING'!A:J,3)</f>
        <v>Bachelor's or higher degree, plus work experience</v>
      </c>
    </row>
    <row r="662" spans="1:13" ht="13.5">
      <c r="A662" s="19" t="s">
        <v>1335</v>
      </c>
      <c r="B662" s="20" t="s">
        <v>1336</v>
      </c>
      <c r="C662" s="21">
        <v>0</v>
      </c>
      <c r="D662" s="21">
        <v>15</v>
      </c>
      <c r="E662" s="21">
        <v>15</v>
      </c>
      <c r="F662" s="21">
        <v>0</v>
      </c>
      <c r="G662" s="22">
        <v>0</v>
      </c>
      <c r="H662" s="21">
        <v>0</v>
      </c>
      <c r="I662" s="21">
        <v>0</v>
      </c>
      <c r="J662" s="22">
        <v>0</v>
      </c>
      <c r="K662" s="23" t="str">
        <f>VLOOKUP(A662,'[1]WAGES'!A:C,2)</f>
        <v>N/A</v>
      </c>
      <c r="L662" s="18">
        <f>VLOOKUP(A662,'[1]WAGES'!A:C,3)</f>
        <v>101813</v>
      </c>
      <c r="M662" s="18" t="str">
        <f>VLOOKUP(A662,'[1]TRAINING'!A:J,3)</f>
        <v>Doctoral degree</v>
      </c>
    </row>
    <row r="663" spans="1:13" ht="13.5">
      <c r="A663" s="19" t="s">
        <v>1337</v>
      </c>
      <c r="B663" s="20" t="s">
        <v>1338</v>
      </c>
      <c r="C663" s="21">
        <v>0</v>
      </c>
      <c r="D663" s="21">
        <v>14</v>
      </c>
      <c r="E663" s="21">
        <v>14</v>
      </c>
      <c r="F663" s="21">
        <v>0</v>
      </c>
      <c r="G663" s="22">
        <v>0</v>
      </c>
      <c r="H663" s="21">
        <v>0</v>
      </c>
      <c r="I663" s="21">
        <v>0</v>
      </c>
      <c r="J663" s="22">
        <v>0</v>
      </c>
      <c r="K663" s="23" t="str">
        <f>VLOOKUP(A663,'[1]WAGES'!A:C,2)</f>
        <v>N/A</v>
      </c>
      <c r="L663" s="18">
        <f>VLOOKUP(A663,'[1]WAGES'!A:C,3)</f>
        <v>102426</v>
      </c>
      <c r="M663" s="18" t="str">
        <f>VLOOKUP(A663,'[1]TRAINING'!A:J,3)</f>
        <v>Doctoral degree</v>
      </c>
    </row>
    <row r="664" spans="1:13" ht="13.5">
      <c r="A664" s="19" t="s">
        <v>1339</v>
      </c>
      <c r="B664" s="20" t="s">
        <v>1340</v>
      </c>
      <c r="C664" s="21">
        <v>0</v>
      </c>
      <c r="D664" s="21">
        <v>13</v>
      </c>
      <c r="E664" s="21">
        <v>12</v>
      </c>
      <c r="F664" s="21">
        <v>1</v>
      </c>
      <c r="G664" s="22">
        <v>8.333333333333332</v>
      </c>
      <c r="H664" s="21">
        <v>0</v>
      </c>
      <c r="I664" s="21">
        <v>0</v>
      </c>
      <c r="J664" s="22">
        <v>0.803639058398864</v>
      </c>
      <c r="K664" s="23">
        <f>VLOOKUP(A664,'[1]WAGES'!A:C,2)</f>
        <v>29.04</v>
      </c>
      <c r="L664" s="18">
        <f>VLOOKUP(A664,'[1]WAGES'!A:C,3)</f>
        <v>60393</v>
      </c>
      <c r="M664" s="18" t="str">
        <f>VLOOKUP(A664,'[1]TRAINING'!A:J,3)</f>
        <v>Master's degree</v>
      </c>
    </row>
    <row r="665" spans="1:13" ht="13.5">
      <c r="A665" s="19" t="s">
        <v>1341</v>
      </c>
      <c r="B665" s="20" t="s">
        <v>1342</v>
      </c>
      <c r="C665" s="21">
        <v>0</v>
      </c>
      <c r="D665" s="21">
        <v>13</v>
      </c>
      <c r="E665" s="21">
        <v>13</v>
      </c>
      <c r="F665" s="21">
        <v>0</v>
      </c>
      <c r="G665" s="22">
        <v>0</v>
      </c>
      <c r="H665" s="21">
        <v>0</v>
      </c>
      <c r="I665" s="21">
        <v>0</v>
      </c>
      <c r="J665" s="22">
        <v>0</v>
      </c>
      <c r="K665" s="23">
        <f>VLOOKUP(A665,'[1]WAGES'!A:C,2)</f>
        <v>44.1</v>
      </c>
      <c r="L665" s="18">
        <f>VLOOKUP(A665,'[1]WAGES'!A:C,3)</f>
        <v>91731</v>
      </c>
      <c r="M665" s="18" t="str">
        <f>VLOOKUP(A665,'[1]TRAINING'!A:J,3)</f>
        <v>Master's degree</v>
      </c>
    </row>
    <row r="666" spans="1:13" ht="13.5">
      <c r="A666" s="19" t="s">
        <v>1343</v>
      </c>
      <c r="B666" s="20" t="s">
        <v>1344</v>
      </c>
      <c r="C666" s="21">
        <v>0</v>
      </c>
      <c r="D666" s="21">
        <v>13</v>
      </c>
      <c r="E666" s="21">
        <v>14</v>
      </c>
      <c r="F666" s="21">
        <v>-1</v>
      </c>
      <c r="G666" s="22">
        <v>-7.142857142857142</v>
      </c>
      <c r="H666" s="21">
        <v>0</v>
      </c>
      <c r="I666" s="21">
        <v>0</v>
      </c>
      <c r="J666" s="22">
        <v>-0.7383404965592311</v>
      </c>
      <c r="K666" s="23">
        <f>VLOOKUP(A666,'[1]WAGES'!A:C,2)</f>
        <v>17.52</v>
      </c>
      <c r="L666" s="18">
        <f>VLOOKUP(A666,'[1]WAGES'!A:C,3)</f>
        <v>36444</v>
      </c>
      <c r="M666" s="18" t="str">
        <f>VLOOKUP(A666,'[1]TRAINING'!A:J,3)</f>
        <v>Short-term OJT</v>
      </c>
    </row>
    <row r="667" spans="1:13" ht="13.5">
      <c r="A667" s="19" t="s">
        <v>1345</v>
      </c>
      <c r="B667" s="20" t="s">
        <v>1346</v>
      </c>
      <c r="C667" s="21">
        <v>0</v>
      </c>
      <c r="D667" s="21">
        <v>12</v>
      </c>
      <c r="E667" s="21">
        <v>17</v>
      </c>
      <c r="F667" s="21">
        <v>-5</v>
      </c>
      <c r="G667" s="22">
        <v>-29.411764705882355</v>
      </c>
      <c r="H667" s="21">
        <v>0</v>
      </c>
      <c r="I667" s="21">
        <v>0</v>
      </c>
      <c r="J667" s="22">
        <v>-3.423106337972681</v>
      </c>
      <c r="K667" s="23">
        <f>VLOOKUP(A667,'[1]WAGES'!A:C,2)</f>
        <v>29.59</v>
      </c>
      <c r="L667" s="18">
        <f>VLOOKUP(A667,'[1]WAGES'!A:C,3)</f>
        <v>61541</v>
      </c>
      <c r="M667" s="18" t="str">
        <f>VLOOKUP(A667,'[1]TRAINING'!A:J,3)</f>
        <v>Moderate-term OJT</v>
      </c>
    </row>
    <row r="668" spans="1:13" ht="13.5">
      <c r="A668" s="19" t="s">
        <v>1347</v>
      </c>
      <c r="B668" s="20" t="s">
        <v>1348</v>
      </c>
      <c r="C668" s="21">
        <v>0</v>
      </c>
      <c r="D668" s="21">
        <v>12</v>
      </c>
      <c r="E668" s="21">
        <v>12</v>
      </c>
      <c r="F668" s="21">
        <v>0</v>
      </c>
      <c r="G668" s="22">
        <v>0</v>
      </c>
      <c r="H668" s="21">
        <v>0</v>
      </c>
      <c r="I668" s="21">
        <v>0</v>
      </c>
      <c r="J668" s="22">
        <v>0</v>
      </c>
      <c r="K668" s="23">
        <f>VLOOKUP(A668,'[1]WAGES'!A:C,2)</f>
        <v>37.39</v>
      </c>
      <c r="L668" s="18">
        <f>VLOOKUP(A668,'[1]WAGES'!A:C,3)</f>
        <v>77780</v>
      </c>
      <c r="M668" s="18" t="str">
        <f>VLOOKUP(A668,'[1]TRAINING'!A:J,3)</f>
        <v>Bachelor's degree</v>
      </c>
    </row>
    <row r="669" spans="1:13" ht="13.5">
      <c r="A669" s="19" t="s">
        <v>1349</v>
      </c>
      <c r="B669" s="20" t="s">
        <v>1350</v>
      </c>
      <c r="C669" s="21">
        <v>0</v>
      </c>
      <c r="D669" s="21">
        <v>12</v>
      </c>
      <c r="E669" s="21">
        <v>13</v>
      </c>
      <c r="F669" s="21">
        <v>-1</v>
      </c>
      <c r="G669" s="22">
        <v>-7.6923076923076925</v>
      </c>
      <c r="H669" s="21">
        <v>0</v>
      </c>
      <c r="I669" s="21">
        <v>0</v>
      </c>
      <c r="J669" s="22">
        <v>-0.7972321891407952</v>
      </c>
      <c r="K669" s="23">
        <f>VLOOKUP(A669,'[1]WAGES'!A:C,2)</f>
        <v>27.37</v>
      </c>
      <c r="L669" s="18">
        <f>VLOOKUP(A669,'[1]WAGES'!A:C,3)</f>
        <v>56929</v>
      </c>
      <c r="M669" s="18" t="str">
        <f>VLOOKUP(A669,'[1]TRAINING'!A:J,3)</f>
        <v>Long-term OJT</v>
      </c>
    </row>
    <row r="670" spans="1:13" ht="13.5">
      <c r="A670" s="19" t="s">
        <v>1351</v>
      </c>
      <c r="B670" s="20" t="s">
        <v>1352</v>
      </c>
      <c r="C670" s="21">
        <v>0</v>
      </c>
      <c r="D670" s="21">
        <v>11</v>
      </c>
      <c r="E670" s="21">
        <v>14</v>
      </c>
      <c r="F670" s="21">
        <v>-3</v>
      </c>
      <c r="G670" s="22">
        <v>-21.428571428571427</v>
      </c>
      <c r="H670" s="21">
        <v>0</v>
      </c>
      <c r="I670" s="21">
        <v>0</v>
      </c>
      <c r="J670" s="22">
        <v>-2.3827733597007295</v>
      </c>
      <c r="K670" s="23">
        <f>VLOOKUP(A670,'[1]WAGES'!A:C,2)</f>
        <v>23.12</v>
      </c>
      <c r="L670" s="18">
        <f>VLOOKUP(A670,'[1]WAGES'!A:C,3)</f>
        <v>48084</v>
      </c>
      <c r="M670" s="18" t="str">
        <f>VLOOKUP(A670,'[1]TRAINING'!A:J,3)</f>
        <v>Moderate-term OJT</v>
      </c>
    </row>
    <row r="671" spans="1:13" ht="13.5">
      <c r="A671" s="19" t="s">
        <v>1353</v>
      </c>
      <c r="B671" s="20" t="s">
        <v>1354</v>
      </c>
      <c r="C671" s="21">
        <v>0</v>
      </c>
      <c r="D671" s="21">
        <v>10</v>
      </c>
      <c r="E671" s="21">
        <v>17</v>
      </c>
      <c r="F671" s="21">
        <v>-7</v>
      </c>
      <c r="G671" s="22">
        <v>-41.17647058823529</v>
      </c>
      <c r="H671" s="21">
        <v>0</v>
      </c>
      <c r="I671" s="21">
        <v>0</v>
      </c>
      <c r="J671" s="22">
        <v>-5.167956772113424</v>
      </c>
      <c r="K671" s="23">
        <f>VLOOKUP(A671,'[1]WAGES'!A:C,2)</f>
        <v>11.33</v>
      </c>
      <c r="L671" s="18">
        <f>VLOOKUP(A671,'[1]WAGES'!A:C,3)</f>
        <v>23576</v>
      </c>
      <c r="M671" s="18" t="str">
        <f>VLOOKUP(A671,'[1]TRAINING'!A:J,3)</f>
        <v>Moderate-term OJT</v>
      </c>
    </row>
    <row r="672" spans="1:13" ht="13.5">
      <c r="A672" s="19" t="s">
        <v>1355</v>
      </c>
      <c r="B672" s="20" t="s">
        <v>1356</v>
      </c>
      <c r="C672" s="21">
        <v>0</v>
      </c>
      <c r="D672" s="21">
        <v>10</v>
      </c>
      <c r="E672" s="21">
        <v>10</v>
      </c>
      <c r="F672" s="21">
        <v>0</v>
      </c>
      <c r="G672" s="22">
        <v>0</v>
      </c>
      <c r="H672" s="21">
        <v>0</v>
      </c>
      <c r="I672" s="21">
        <v>0</v>
      </c>
      <c r="J672" s="22">
        <v>0</v>
      </c>
      <c r="K672" s="23">
        <f>VLOOKUP(A672,'[1]WAGES'!A:C,2)</f>
        <v>15.6</v>
      </c>
      <c r="L672" s="18">
        <f>VLOOKUP(A672,'[1]WAGES'!A:C,3)</f>
        <v>32447</v>
      </c>
      <c r="M672" s="18" t="str">
        <f>VLOOKUP(A672,'[1]TRAINING'!A:J,3)</f>
        <v>Associate degree</v>
      </c>
    </row>
    <row r="673" spans="1:13" ht="13.5">
      <c r="A673" s="19" t="s">
        <v>1357</v>
      </c>
      <c r="B673" s="20" t="s">
        <v>1358</v>
      </c>
      <c r="C673" s="21">
        <v>0</v>
      </c>
      <c r="D673" s="21">
        <v>10</v>
      </c>
      <c r="E673" s="21">
        <v>13</v>
      </c>
      <c r="F673" s="21">
        <v>-3</v>
      </c>
      <c r="G673" s="22">
        <v>-23.076923076923077</v>
      </c>
      <c r="H673" s="21">
        <v>0</v>
      </c>
      <c r="I673" s="21">
        <v>0</v>
      </c>
      <c r="J673" s="22">
        <v>-2.5895241745145126</v>
      </c>
      <c r="K673" s="23">
        <f>VLOOKUP(A673,'[1]WAGES'!A:C,2)</f>
        <v>11.27</v>
      </c>
      <c r="L673" s="18">
        <f>VLOOKUP(A673,'[1]WAGES'!A:C,3)</f>
        <v>23432</v>
      </c>
      <c r="M673" s="18" t="str">
        <f>VLOOKUP(A673,'[1]TRAINING'!A:J,3)</f>
        <v>Moderate-term OJT</v>
      </c>
    </row>
    <row r="674" spans="1:13" ht="13.5">
      <c r="A674" s="19" t="s">
        <v>1359</v>
      </c>
      <c r="B674" s="20" t="s">
        <v>1360</v>
      </c>
      <c r="C674" s="21">
        <v>0</v>
      </c>
      <c r="D674" s="21">
        <v>10</v>
      </c>
      <c r="E674" s="21">
        <v>10</v>
      </c>
      <c r="F674" s="21">
        <v>0</v>
      </c>
      <c r="G674" s="22">
        <v>0</v>
      </c>
      <c r="H674" s="21">
        <v>0</v>
      </c>
      <c r="I674" s="21">
        <v>0</v>
      </c>
      <c r="J674" s="22">
        <v>0</v>
      </c>
      <c r="K674" s="23">
        <f>VLOOKUP(A674,'[1]WAGES'!A:C,2)</f>
        <v>24.73</v>
      </c>
      <c r="L674" s="18">
        <f>VLOOKUP(A674,'[1]WAGES'!A:C,3)</f>
        <v>51439</v>
      </c>
      <c r="M674" s="18" t="str">
        <f>VLOOKUP(A674,'[1]TRAINING'!A:J,3)</f>
        <v>Associate degree</v>
      </c>
    </row>
    <row r="675" spans="1:13" ht="13.5">
      <c r="A675" s="19" t="s">
        <v>1361</v>
      </c>
      <c r="B675" s="20" t="s">
        <v>1362</v>
      </c>
      <c r="C675" s="21">
        <v>0</v>
      </c>
      <c r="D675" s="21">
        <v>9</v>
      </c>
      <c r="E675" s="21">
        <v>8</v>
      </c>
      <c r="F675" s="21">
        <v>1</v>
      </c>
      <c r="G675" s="22">
        <v>12.5</v>
      </c>
      <c r="H675" s="21">
        <v>0</v>
      </c>
      <c r="I675" s="21">
        <v>0</v>
      </c>
      <c r="J675" s="22">
        <v>1.1847940917808941</v>
      </c>
      <c r="K675" s="23">
        <f>VLOOKUP(A675,'[1]WAGES'!A:C,2)</f>
        <v>34.7</v>
      </c>
      <c r="L675" s="18">
        <f>VLOOKUP(A675,'[1]WAGES'!A:C,3)</f>
        <v>72183</v>
      </c>
      <c r="M675" s="18" t="str">
        <f>VLOOKUP(A675,'[1]TRAINING'!A:J,3)</f>
        <v>Bachelor's degree</v>
      </c>
    </row>
    <row r="676" spans="1:13" ht="13.5">
      <c r="A676" s="19" t="s">
        <v>1363</v>
      </c>
      <c r="B676" s="20" t="s">
        <v>1364</v>
      </c>
      <c r="C676" s="21">
        <v>0</v>
      </c>
      <c r="D676" s="21">
        <v>9</v>
      </c>
      <c r="E676" s="21">
        <v>8</v>
      </c>
      <c r="F676" s="21">
        <v>1</v>
      </c>
      <c r="G676" s="22">
        <v>12.5</v>
      </c>
      <c r="H676" s="21">
        <v>0</v>
      </c>
      <c r="I676" s="21">
        <v>0</v>
      </c>
      <c r="J676" s="22">
        <v>1.1847940917808941</v>
      </c>
      <c r="K676" s="23">
        <f>VLOOKUP(A676,'[1]WAGES'!A:C,2)</f>
        <v>14.3</v>
      </c>
      <c r="L676" s="18">
        <f>VLOOKUP(A676,'[1]WAGES'!A:C,3)</f>
        <v>29735</v>
      </c>
      <c r="M676" s="18" t="str">
        <f>VLOOKUP(A676,'[1]TRAINING'!A:J,3)</f>
        <v>Master's degree</v>
      </c>
    </row>
    <row r="677" spans="1:13" ht="13.5">
      <c r="A677" s="19" t="s">
        <v>1365</v>
      </c>
      <c r="B677" s="20" t="s">
        <v>1366</v>
      </c>
      <c r="C677" s="21">
        <v>0</v>
      </c>
      <c r="D677" s="21">
        <v>9</v>
      </c>
      <c r="E677" s="21">
        <v>8</v>
      </c>
      <c r="F677" s="21">
        <v>1</v>
      </c>
      <c r="G677" s="22">
        <v>12.5</v>
      </c>
      <c r="H677" s="21">
        <v>0</v>
      </c>
      <c r="I677" s="21">
        <v>0</v>
      </c>
      <c r="J677" s="22">
        <v>1.1847940917808941</v>
      </c>
      <c r="K677" s="23">
        <f>VLOOKUP(A677,'[1]WAGES'!A:C,2)</f>
        <v>28.21</v>
      </c>
      <c r="L677" s="18">
        <f>VLOOKUP(A677,'[1]WAGES'!A:C,3)</f>
        <v>58685</v>
      </c>
      <c r="M677" s="18" t="str">
        <f>VLOOKUP(A677,'[1]TRAINING'!A:J,3)</f>
        <v>Bachelor's degree</v>
      </c>
    </row>
    <row r="678" spans="1:13" ht="13.5">
      <c r="A678" s="19" t="s">
        <v>1367</v>
      </c>
      <c r="B678" s="20" t="s">
        <v>1368</v>
      </c>
      <c r="C678" s="21">
        <v>0</v>
      </c>
      <c r="D678" s="21">
        <v>9</v>
      </c>
      <c r="E678" s="21">
        <v>8</v>
      </c>
      <c r="F678" s="21">
        <v>1</v>
      </c>
      <c r="G678" s="22">
        <v>12.5</v>
      </c>
      <c r="H678" s="21">
        <v>0</v>
      </c>
      <c r="I678" s="21">
        <v>0</v>
      </c>
      <c r="J678" s="22">
        <v>1.1847940917808941</v>
      </c>
      <c r="K678" s="23">
        <f>VLOOKUP(A678,'[1]WAGES'!A:C,2)</f>
        <v>36.96</v>
      </c>
      <c r="L678" s="18">
        <f>VLOOKUP(A678,'[1]WAGES'!A:C,3)</f>
        <v>76873</v>
      </c>
      <c r="M678" s="18" t="str">
        <f>VLOOKUP(A678,'[1]TRAINING'!A:J,3)</f>
        <v>Bachelor's or higher degree, plus work experience</v>
      </c>
    </row>
    <row r="679" spans="1:13" ht="13.5">
      <c r="A679" s="19" t="s">
        <v>1369</v>
      </c>
      <c r="B679" s="20" t="s">
        <v>1370</v>
      </c>
      <c r="C679" s="21">
        <v>0</v>
      </c>
      <c r="D679" s="21">
        <v>8</v>
      </c>
      <c r="E679" s="21">
        <v>8</v>
      </c>
      <c r="F679" s="21">
        <v>0</v>
      </c>
      <c r="G679" s="22">
        <v>0</v>
      </c>
      <c r="H679" s="21">
        <v>0</v>
      </c>
      <c r="I679" s="21">
        <v>0</v>
      </c>
      <c r="J679" s="22">
        <v>0</v>
      </c>
      <c r="K679" s="23">
        <f>VLOOKUP(A679,'[1]WAGES'!A:C,2)</f>
        <v>9.72</v>
      </c>
      <c r="L679" s="18">
        <f>VLOOKUP(A679,'[1]WAGES'!A:C,3)</f>
        <v>20214</v>
      </c>
      <c r="M679" s="18" t="str">
        <f>VLOOKUP(A679,'[1]TRAINING'!A:J,3)</f>
        <v>Short-term OJT</v>
      </c>
    </row>
    <row r="680" spans="1:13" ht="13.5">
      <c r="A680" s="19" t="s">
        <v>1371</v>
      </c>
      <c r="B680" s="20" t="s">
        <v>1372</v>
      </c>
      <c r="C680" s="21">
        <v>0</v>
      </c>
      <c r="D680" s="21">
        <v>8</v>
      </c>
      <c r="E680" s="21">
        <v>8</v>
      </c>
      <c r="F680" s="21">
        <v>0</v>
      </c>
      <c r="G680" s="22">
        <v>0</v>
      </c>
      <c r="H680" s="21">
        <v>0</v>
      </c>
      <c r="I680" s="21">
        <v>0</v>
      </c>
      <c r="J680" s="22">
        <v>0</v>
      </c>
      <c r="K680" s="23" t="str">
        <f>VLOOKUP(A680,'[1]WAGES'!A:C,2)</f>
        <v>N/A</v>
      </c>
      <c r="L680" s="18">
        <f>VLOOKUP(A680,'[1]WAGES'!A:C,3)</f>
        <v>31804</v>
      </c>
      <c r="M680" s="18" t="str">
        <f>VLOOKUP(A680,'[1]TRAINING'!A:J,3)</f>
        <v>Doctoral degree</v>
      </c>
    </row>
    <row r="681" spans="1:13" ht="13.5">
      <c r="A681" s="19" t="s">
        <v>1373</v>
      </c>
      <c r="B681" s="20" t="s">
        <v>1374</v>
      </c>
      <c r="C681" s="21">
        <v>0</v>
      </c>
      <c r="D681" s="21">
        <v>8</v>
      </c>
      <c r="E681" s="21">
        <v>7</v>
      </c>
      <c r="F681" s="21">
        <v>1</v>
      </c>
      <c r="G681" s="22">
        <v>14.285714285714285</v>
      </c>
      <c r="H681" s="21">
        <v>0</v>
      </c>
      <c r="I681" s="21">
        <v>0</v>
      </c>
      <c r="J681" s="22">
        <v>1.3442690579665628</v>
      </c>
      <c r="K681" s="23" t="str">
        <f>VLOOKUP(A681,'[1]WAGES'!A:C,2)</f>
        <v>N/A</v>
      </c>
      <c r="L681" s="18">
        <f>VLOOKUP(A681,'[1]WAGES'!A:C,3)</f>
        <v>55477</v>
      </c>
      <c r="M681" s="18" t="str">
        <f>VLOOKUP(A681,'[1]TRAINING'!A:J,3)</f>
        <v>Doctoral degree</v>
      </c>
    </row>
    <row r="682" spans="1:13" ht="13.5">
      <c r="A682" s="19" t="s">
        <v>1375</v>
      </c>
      <c r="B682" s="20" t="s">
        <v>1376</v>
      </c>
      <c r="C682" s="21">
        <v>0</v>
      </c>
      <c r="D682" s="21">
        <v>7</v>
      </c>
      <c r="E682" s="21">
        <v>8</v>
      </c>
      <c r="F682" s="21">
        <v>-1</v>
      </c>
      <c r="G682" s="22">
        <v>-12.5</v>
      </c>
      <c r="H682" s="21">
        <v>0</v>
      </c>
      <c r="I682" s="21">
        <v>0</v>
      </c>
      <c r="J682" s="22">
        <v>-1.326438160205845</v>
      </c>
      <c r="K682" s="23">
        <f>VLOOKUP(A682,'[1]WAGES'!A:C,2)</f>
        <v>54.84</v>
      </c>
      <c r="L682" s="18">
        <f>VLOOKUP(A682,'[1]WAGES'!A:C,3)</f>
        <v>114061</v>
      </c>
      <c r="M682" s="18" t="str">
        <f>VLOOKUP(A682,'[1]TRAINING'!A:J,3)</f>
        <v>Bachelor's degree</v>
      </c>
    </row>
    <row r="683" spans="1:13" ht="13.5">
      <c r="A683" s="19" t="s">
        <v>1377</v>
      </c>
      <c r="B683" s="20" t="s">
        <v>1378</v>
      </c>
      <c r="C683" s="21">
        <v>0</v>
      </c>
      <c r="D683" s="21">
        <v>6</v>
      </c>
      <c r="E683" s="21">
        <v>8</v>
      </c>
      <c r="F683" s="21">
        <v>-2</v>
      </c>
      <c r="G683" s="22">
        <v>-25</v>
      </c>
      <c r="H683" s="21">
        <v>0</v>
      </c>
      <c r="I683" s="21">
        <v>0</v>
      </c>
      <c r="J683" s="22">
        <v>-2.835834213692645</v>
      </c>
      <c r="K683" s="23">
        <f>VLOOKUP(A683,'[1]WAGES'!A:C,2)</f>
        <v>23.87</v>
      </c>
      <c r="L683" s="18">
        <f>VLOOKUP(A683,'[1]WAGES'!A:C,3)</f>
        <v>49659</v>
      </c>
      <c r="M683" s="18" t="str">
        <f>VLOOKUP(A683,'[1]TRAINING'!A:J,3)</f>
        <v>Moderate-term OJT</v>
      </c>
    </row>
    <row r="684" spans="1:13" ht="13.5">
      <c r="A684" s="19" t="s">
        <v>1379</v>
      </c>
      <c r="B684" s="20" t="s">
        <v>1380</v>
      </c>
      <c r="C684" s="21">
        <v>0</v>
      </c>
      <c r="D684" s="21">
        <v>6</v>
      </c>
      <c r="E684" s="21">
        <v>6</v>
      </c>
      <c r="F684" s="21">
        <v>0</v>
      </c>
      <c r="G684" s="22">
        <v>0</v>
      </c>
      <c r="H684" s="21">
        <v>0</v>
      </c>
      <c r="I684" s="21">
        <v>0</v>
      </c>
      <c r="J684" s="22">
        <v>0</v>
      </c>
      <c r="K684" s="23">
        <f>VLOOKUP(A684,'[1]WAGES'!A:C,2)</f>
        <v>14.83</v>
      </c>
      <c r="L684" s="18">
        <f>VLOOKUP(A684,'[1]WAGES'!A:C,3)</f>
        <v>30853</v>
      </c>
      <c r="M684" s="18" t="str">
        <f>VLOOKUP(A684,'[1]TRAINING'!A:J,3)</f>
        <v>Moderate-term OJT</v>
      </c>
    </row>
    <row r="685" spans="1:13" ht="13.5">
      <c r="A685" s="19" t="s">
        <v>1381</v>
      </c>
      <c r="B685" s="20" t="s">
        <v>1382</v>
      </c>
      <c r="C685" s="21">
        <v>0</v>
      </c>
      <c r="D685" s="21">
        <v>6</v>
      </c>
      <c r="E685" s="21">
        <v>8</v>
      </c>
      <c r="F685" s="21">
        <v>-2</v>
      </c>
      <c r="G685" s="22">
        <v>-25</v>
      </c>
      <c r="H685" s="21">
        <v>0</v>
      </c>
      <c r="I685" s="21">
        <v>0</v>
      </c>
      <c r="J685" s="22">
        <v>-2.835834213692645</v>
      </c>
      <c r="K685" s="23">
        <f>VLOOKUP(A685,'[1]WAGES'!A:C,2)</f>
        <v>29.59</v>
      </c>
      <c r="L685" s="18">
        <f>VLOOKUP(A685,'[1]WAGES'!A:C,3)</f>
        <v>61541</v>
      </c>
      <c r="M685" s="18" t="str">
        <f>VLOOKUP(A685,'[1]TRAINING'!A:J,3)</f>
        <v>Moderate-term OJT</v>
      </c>
    </row>
    <row r="686" spans="1:13" ht="13.5">
      <c r="A686" s="19" t="s">
        <v>1383</v>
      </c>
      <c r="B686" s="20" t="s">
        <v>1384</v>
      </c>
      <c r="C686" s="21">
        <v>0</v>
      </c>
      <c r="D686" s="21">
        <v>6</v>
      </c>
      <c r="E686" s="21">
        <v>6</v>
      </c>
      <c r="F686" s="21">
        <v>0</v>
      </c>
      <c r="G686" s="22">
        <v>0</v>
      </c>
      <c r="H686" s="21">
        <v>0</v>
      </c>
      <c r="I686" s="21">
        <v>0</v>
      </c>
      <c r="J686" s="22">
        <v>0</v>
      </c>
      <c r="K686" s="23" t="str">
        <f>VLOOKUP(A686,'[1]WAGES'!A:C,2)</f>
        <v>N/A</v>
      </c>
      <c r="L686" s="18">
        <f>VLOOKUP(A686,'[1]WAGES'!A:C,3)</f>
        <v>62155</v>
      </c>
      <c r="M686" s="18" t="str">
        <f>VLOOKUP(A686,'[1]TRAINING'!A:J,3)</f>
        <v>Doctoral degree</v>
      </c>
    </row>
    <row r="687" spans="1:13" ht="13.5">
      <c r="A687" s="19" t="s">
        <v>1385</v>
      </c>
      <c r="B687" s="20" t="s">
        <v>1386</v>
      </c>
      <c r="C687" s="21">
        <v>0</v>
      </c>
      <c r="D687" s="21">
        <v>6</v>
      </c>
      <c r="E687" s="21">
        <v>6</v>
      </c>
      <c r="F687" s="21">
        <v>0</v>
      </c>
      <c r="G687" s="22">
        <v>0</v>
      </c>
      <c r="H687" s="21">
        <v>0</v>
      </c>
      <c r="I687" s="21">
        <v>0</v>
      </c>
      <c r="J687" s="22">
        <v>0</v>
      </c>
      <c r="K687" s="23">
        <f>VLOOKUP(A687,'[1]WAGES'!A:C,2)</f>
        <v>12.54</v>
      </c>
      <c r="L687" s="18">
        <f>VLOOKUP(A687,'[1]WAGES'!A:C,3)</f>
        <v>26087</v>
      </c>
      <c r="M687" s="18" t="str">
        <f>VLOOKUP(A687,'[1]TRAINING'!A:J,3)</f>
        <v>Short-term OJT</v>
      </c>
    </row>
    <row r="688" spans="1:13" ht="13.5">
      <c r="A688" s="19" t="s">
        <v>1387</v>
      </c>
      <c r="B688" s="20" t="s">
        <v>1388</v>
      </c>
      <c r="C688" s="21">
        <v>0</v>
      </c>
      <c r="D688" s="21">
        <v>5</v>
      </c>
      <c r="E688" s="21">
        <v>6</v>
      </c>
      <c r="F688" s="21">
        <v>-1</v>
      </c>
      <c r="G688" s="22">
        <v>-16.666666666666664</v>
      </c>
      <c r="H688" s="21">
        <v>0</v>
      </c>
      <c r="I688" s="21">
        <v>0</v>
      </c>
      <c r="J688" s="22">
        <v>-1.806695543808734</v>
      </c>
      <c r="K688" s="23">
        <f>VLOOKUP(A688,'[1]WAGES'!A:C,2)</f>
        <v>18.86</v>
      </c>
      <c r="L688" s="18">
        <f>VLOOKUP(A688,'[1]WAGES'!A:C,3)</f>
        <v>39225</v>
      </c>
      <c r="M688" s="18" t="str">
        <f>VLOOKUP(A688,'[1]TRAINING'!A:J,3)</f>
        <v>Moderate-term OJT</v>
      </c>
    </row>
    <row r="689" spans="1:13" ht="13.5">
      <c r="A689" s="19" t="s">
        <v>1389</v>
      </c>
      <c r="B689" s="20" t="s">
        <v>1390</v>
      </c>
      <c r="C689" s="21">
        <v>0</v>
      </c>
      <c r="D689" s="21">
        <v>5</v>
      </c>
      <c r="E689" s="21">
        <v>5</v>
      </c>
      <c r="F689" s="21">
        <v>0</v>
      </c>
      <c r="G689" s="22">
        <v>0</v>
      </c>
      <c r="H689" s="21">
        <v>0</v>
      </c>
      <c r="I689" s="21">
        <v>0</v>
      </c>
      <c r="J689" s="22">
        <v>0</v>
      </c>
      <c r="K689" s="23">
        <f>VLOOKUP(A689,'[1]WAGES'!A:C,2)</f>
        <v>11.62</v>
      </c>
      <c r="L689" s="18">
        <f>VLOOKUP(A689,'[1]WAGES'!A:C,3)</f>
        <v>24178</v>
      </c>
      <c r="M689" s="18" t="str">
        <f>VLOOKUP(A689,'[1]TRAINING'!A:J,3)</f>
        <v>Moderate-term OJT</v>
      </c>
    </row>
    <row r="690" spans="1:13" ht="13.5">
      <c r="A690" s="19" t="s">
        <v>1391</v>
      </c>
      <c r="B690" s="20" t="s">
        <v>1392</v>
      </c>
      <c r="C690" s="21">
        <v>0</v>
      </c>
      <c r="D690" s="21">
        <v>5</v>
      </c>
      <c r="E690" s="21">
        <v>7</v>
      </c>
      <c r="F690" s="21">
        <v>-2</v>
      </c>
      <c r="G690" s="22">
        <v>-28.57142857142857</v>
      </c>
      <c r="H690" s="21">
        <v>0</v>
      </c>
      <c r="I690" s="21">
        <v>0</v>
      </c>
      <c r="J690" s="22">
        <v>-3.3087451654251088</v>
      </c>
      <c r="K690" s="23">
        <f>VLOOKUP(A690,'[1]WAGES'!A:C,2)</f>
        <v>29.59</v>
      </c>
      <c r="L690" s="18">
        <f>VLOOKUP(A690,'[1]WAGES'!A:C,3)</f>
        <v>61541</v>
      </c>
      <c r="M690" s="18" t="str">
        <f>VLOOKUP(A690,'[1]TRAINING'!A:J,3)</f>
        <v>Moderate-term OJT</v>
      </c>
    </row>
    <row r="691" spans="1:13" ht="13.5">
      <c r="A691" s="19" t="s">
        <v>1393</v>
      </c>
      <c r="B691" s="20" t="s">
        <v>1394</v>
      </c>
      <c r="C691" s="21">
        <v>0</v>
      </c>
      <c r="D691" s="21">
        <v>5</v>
      </c>
      <c r="E691" s="21">
        <v>5</v>
      </c>
      <c r="F691" s="21">
        <v>0</v>
      </c>
      <c r="G691" s="22">
        <v>0</v>
      </c>
      <c r="H691" s="21">
        <v>0</v>
      </c>
      <c r="I691" s="21">
        <v>0</v>
      </c>
      <c r="J691" s="22">
        <v>0</v>
      </c>
      <c r="K691" s="23">
        <f>VLOOKUP(A691,'[1]WAGES'!A:C,2)</f>
        <v>54.84</v>
      </c>
      <c r="L691" s="18">
        <f>VLOOKUP(A691,'[1]WAGES'!A:C,3)</f>
        <v>114061</v>
      </c>
      <c r="M691" s="18" t="str">
        <f>VLOOKUP(A691,'[1]TRAINING'!A:J,3)</f>
        <v>Bachelor's degree</v>
      </c>
    </row>
    <row r="693" ht="13.5">
      <c r="A693" s="20" t="s">
        <v>1395</v>
      </c>
    </row>
  </sheetData>
  <sheetProtection/>
  <mergeCells count="3">
    <mergeCell ref="F2:G2"/>
    <mergeCell ref="F3:G3"/>
    <mergeCell ref="K3:L3"/>
  </mergeCells>
  <conditionalFormatting sqref="A5:IV691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Voorhees</dc:creator>
  <cp:keywords/>
  <dc:description/>
  <cp:lastModifiedBy>Rick Voorhees</cp:lastModifiedBy>
  <dcterms:created xsi:type="dcterms:W3CDTF">2012-03-13T23:34:10Z</dcterms:created>
  <dcterms:modified xsi:type="dcterms:W3CDTF">2012-03-13T23:35:51Z</dcterms:modified>
  <cp:category/>
  <cp:version/>
  <cp:contentType/>
  <cp:contentStatus/>
</cp:coreProperties>
</file>